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570" windowWidth="17895" windowHeight="1323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M45" i="1" l="1"/>
  <c r="M43" i="1"/>
  <c r="M42" i="1"/>
  <c r="P40" i="1"/>
  <c r="M40" i="1"/>
  <c r="M15" i="1"/>
</calcChain>
</file>

<file path=xl/sharedStrings.xml><?xml version="1.0" encoding="utf-8"?>
<sst xmlns="http://schemas.openxmlformats.org/spreadsheetml/2006/main" count="633" uniqueCount="376">
  <si>
    <t>UN-REDD Programme 2015 Events Coordination Calendar (2015)</t>
  </si>
  <si>
    <t>This spreadsheet is for use by the UN-REDD Programme to coordinate the planning and promotion of events, and subsequent reporting of Outcome 7 activities for the year.</t>
  </si>
  <si>
    <t xml:space="preserve">Instructions: Please add and update all events in chronological order. </t>
  </si>
  <si>
    <t>DATE</t>
  </si>
  <si>
    <t>PROPOSED EVENT TITLE</t>
  </si>
  <si>
    <t>BRIEF DESCRIPTION</t>
  </si>
  <si>
    <t>LOCATION</t>
  </si>
  <si>
    <t>GLOBAL OR REGIONAL?</t>
  </si>
  <si>
    <t># of Participants (and % male/female)</t>
  </si>
  <si>
    <t>RELATED WORK AREA(S)</t>
  </si>
  <si>
    <t>COORDINATING AGENCY</t>
  </si>
  <si>
    <t>CONTACT PERSON (name and email)</t>
  </si>
  <si>
    <t>PUBLIC / INVITE ONLY?</t>
  </si>
  <si>
    <t>GLOBAL COMMS SUPPORT?</t>
  </si>
  <si>
    <t>RELEVANT LINKS (Event folder, website etc.)</t>
  </si>
  <si>
    <t>#TAG</t>
  </si>
  <si>
    <t>PARTNER ORGS</t>
  </si>
  <si>
    <t>% PARTICIPANT SATISFACTION AND LINK TO SURVEY WHERE AVAILABLE</t>
  </si>
  <si>
    <t>Workshop for Indigenous Peoples on the Warsaw Framework (coinciding with the UN Permanent Forum on Indigenous Issues)</t>
  </si>
  <si>
    <t>UN HQ, New York</t>
  </si>
  <si>
    <t>Stakeholder Engagement</t>
  </si>
  <si>
    <t>UNDP</t>
  </si>
  <si>
    <t>Gaya Sriskanthan gayathri.sriskanthan@undp.org</t>
  </si>
  <si>
    <t>TBC</t>
  </si>
  <si>
    <t>Regional</t>
  </si>
  <si>
    <t>FAO</t>
  </si>
  <si>
    <t>Julian Fox julian.fox@fao.org</t>
  </si>
  <si>
    <t>Invite only</t>
  </si>
  <si>
    <t>no</t>
  </si>
  <si>
    <t>10-11/2/2015</t>
  </si>
  <si>
    <t>Workshop to present results of UN-REDD NJP Paraguay consultancies and to discuss the inclusion of inputs generated into the National REDD+ Strategy</t>
  </si>
  <si>
    <t xml:space="preserve">National workshop to present results and conclusions of some NJP Paraguay consultancies and to review inputs generated for National REDD+ Strategy; review status of National REDD+ Strategy; build capacity on safeguards and develop a road map for development of safeguard information system.  </t>
  </si>
  <si>
    <t>Asunción, Paraguay</t>
  </si>
  <si>
    <t>National</t>
  </si>
  <si>
    <t>National Strategy / Action Plan</t>
  </si>
  <si>
    <t>UNEP/UNEP-WCMC; UNDP; FAO</t>
  </si>
  <si>
    <t>juan.ferrando@unep.org; judith.walcott@unep-wcmc.org</t>
  </si>
  <si>
    <t>http://www.unredd.net/index.php?view=document&amp;alias=14015-btor-prepared-by-py-joint-mission-fao-unep-undp-paraguay-feb-2015-14015&amp;category_slug=lac-teams-btors-3452&amp;layout=default&amp;option=com_docman&amp;Itemid=134</t>
  </si>
  <si>
    <t>SEAM, INFONA and FAPI</t>
  </si>
  <si>
    <t>14-16/2/2015</t>
  </si>
  <si>
    <t>Forest Monitoring Degradation Regional Workshop</t>
  </si>
  <si>
    <t xml:space="preserve">Regional knowledge exchange and capacity building </t>
  </si>
  <si>
    <t xml:space="preserve">Panama </t>
  </si>
  <si>
    <t>Regional LAC</t>
  </si>
  <si>
    <t>NFMS</t>
  </si>
  <si>
    <t xml:space="preserve">FAO </t>
  </si>
  <si>
    <t>serena Fortuna@fao.org</t>
  </si>
  <si>
    <t>24-27/2/2015</t>
  </si>
  <si>
    <t>Reference Emision Levels Workshop</t>
  </si>
  <si>
    <t>Regional knowledge exchange</t>
  </si>
  <si>
    <t>REL</t>
  </si>
  <si>
    <t>Serena Fortuna@fao.org</t>
  </si>
  <si>
    <t>28 - 11/3/2015</t>
  </si>
  <si>
    <t>Launch workshop for the study on the potential of REDD+ in the Republic of Congo; Training session on cost-benefit analysis with experts from CN-REDD; Working session for mapping of multiple benefits</t>
  </si>
  <si>
    <t>1. Launch workshop to introduce the components and aims of the study to national stakeholders and to identify the most relevant REDD+ strategic options for analysis
 2. Training session on cost-benefit analysis to introduce relevant techniques and concepts and to initiate the development of a spreadsheet tool for the republic of Congo
 3. Training session on mapping of multiple benefits to explore issues such as carbon density and stocks, the potential for soil erosion control by forests and creating an index of importance for various groups of species
 4. Bilateral meetings (CN-REDD) to discuss the scope of the study and plan future activities</t>
  </si>
  <si>
    <t>Brazzaville, Republic of Congo</t>
  </si>
  <si>
    <t>35 (86% m; 14% f)</t>
  </si>
  <si>
    <t>Stakeholder Engagement, Multiple Benefite, National Strategy / Action Plan</t>
  </si>
  <si>
    <t>UNEP/UNEP-WCMC</t>
  </si>
  <si>
    <t>Blaise Bodin (blaise.bodin@unep-wcmc.org), Paulus Maukonen (paulus.maukonen@unep-wcmc.org); Elina Vaananen (elina.vaananen@unep-wcmc.org)</t>
  </si>
  <si>
    <t>No</t>
  </si>
  <si>
    <t>http://www.un-redd.org/NewsandUpdates/REDDcost-benefitanalysislaunchedatCongowork/tabid/1059957/Default.aspx?utm_source=April%2FMay+2015+The+REDD%2B+Resource&amp;utm_campaign=Feb-March+2015+UN-REDD+newsletter&amp;utm_medium=email</t>
  </si>
  <si>
    <t>CNREDD</t>
  </si>
  <si>
    <t>N/A for launch workshop -  led by the national REDD+ coordination; 94% for training session</t>
  </si>
  <si>
    <t>08 - 13/3/2015</t>
  </si>
  <si>
    <t>T21 validation workshop</t>
  </si>
  <si>
    <t>1. Validation of T21 report on REDD+ modelling in DRC and identify next steps for integration of findings into government strategy and Validation of feasibility study for an economic valuation of REDD+ multiple benefits in DRC
2. Expert meeting on safeguards for and agreement on the first draft of the revised national standards and next steps, including the design of a methodology for “field testing of national standards”
3. Bilateral meetings (FAO, Point Focal CBD) on the use of previous spatial analysis</t>
  </si>
  <si>
    <t>Kinshasa, DRC</t>
  </si>
  <si>
    <t>73 (81% m; 19% f)</t>
  </si>
  <si>
    <t>Blaise Bodin (blaise.bodin@unep-wcmc.org) / Emelyne Cheney (emelyne.cheney@unep.org)</t>
  </si>
  <si>
    <t>http://www.unredd.net/index.php?option=com_content&amp;view=article&amp;id=2077:validation-workshop-on-the-findings-of-the-t21-report-on-redd-modelling-in-drc&amp;catid=98&amp;Itemid=749</t>
  </si>
  <si>
    <t>11-12/03/2015</t>
  </si>
  <si>
    <t>Regional expert consultation on Safeguards and SIS</t>
  </si>
  <si>
    <t>For those countries participating in the event, and taking account of the lack of guidance on SIS emerging from COP-20, the objectives are to: Exchange information on their approaches to the Cancun safeguards; Exchange knowledge and experiences on developing and implementing of, and providing information on REDD+ Safeguards and SIS; Exchange ideas about potential further information to be provided under the Warsaw Framework, in preparation for SBSTA-42; and Advise the UN-REDD Programme about required support for Safeguards and SIS.</t>
  </si>
  <si>
    <t>Bangkok</t>
  </si>
  <si>
    <t>Regional A/P</t>
  </si>
  <si>
    <t>42 (18 female and 24 male)</t>
  </si>
  <si>
    <t>Safeguards</t>
  </si>
  <si>
    <t>UN-REDD</t>
  </si>
  <si>
    <t>Thy Heang heang.thy@undp.org</t>
  </si>
  <si>
    <t>invite only</t>
  </si>
  <si>
    <t>90% participant satisfaction rate
http://www.unredd.net/index.php?view=document&amp;alias=14026-safeguards-expert-consultation-evaluation-14026&amp;category_slug=asia-pacific-un-redd-expert-consultation-event-on-safeguards-and-sis-march-2015&amp;layout=default&amp;option=com_docman&amp;Itemid=134</t>
  </si>
  <si>
    <t>11-12/3/2015</t>
  </si>
  <si>
    <t>Expert Consultation on Safeguards and SIS, A/P</t>
  </si>
  <si>
    <t>Objectives: exchange information on country approaches to the Cancun safeguards; exchange knowledge and experiences; exchange ideas about potential further information to be provided under the Warsaw Framework; and advise the UN-REDD Programme about required support for Safeguards and SIS</t>
  </si>
  <si>
    <t>43; 22 male, 21 female</t>
  </si>
  <si>
    <t>UNDP/ UNEP/ FAO</t>
  </si>
  <si>
    <t>http://www.unredd.net/index.php?view=list&amp;slug=asia-pacific-un-redd-expert-consultation-event-on-safeguards-and-sis-march-2015&amp;option=com_docman&amp;Itemid=134</t>
  </si>
  <si>
    <t>JICA</t>
  </si>
  <si>
    <t>16-18/3/2015</t>
  </si>
  <si>
    <t>Knowledge Exchange on Allometric Equations for Assessing Forest Biomass</t>
  </si>
  <si>
    <t>Objectives: build capacities on forest statistics and allometric equations in the three countries; share knowledge on forest conditions and methodologies for forest inventories and destructive measurement among the three countries; and build synergies in the activities related to forest biomass assessment and develop the network of forest biomass assessment experts</t>
  </si>
  <si>
    <t>Hanoi</t>
  </si>
  <si>
    <t>15: 13 male; 2 female</t>
  </si>
  <si>
    <t>Akiko Inoguchi akiko.inoguchi@fao.org</t>
  </si>
  <si>
    <t>95% participant satisfaction rate 
http://www.unredd.net/index.php?view=document&amp;alias=14563-allometric-regional-exchange-workshop-hanoi-evaluation&amp;category_slug=a-p-knowledge-management-a-resources&amp;layout=default&amp;option=com_docman&amp;Itemid=134</t>
  </si>
  <si>
    <t>24-26/3/2015</t>
  </si>
  <si>
    <t>Sub-regional (Pacific) FREL/FRL exchange</t>
  </si>
  <si>
    <t>Regional knowledge exchange; objectives to increase understanding of the purpose of FREL/FRLs, guidance from UNFCCC, emerging examples, data requirements, need for a forest definition, scope, scale, and FREL/FRL construction methodology</t>
  </si>
  <si>
    <t>Nadi, Fiji</t>
  </si>
  <si>
    <t>16: 10 male; 6 female</t>
  </si>
  <si>
    <t>http://www.unredd.net/index.php?option=com_content&amp;view=article&amp;id=2177&amp;Itemid=521</t>
  </si>
  <si>
    <t>Participants not surveyed</t>
  </si>
  <si>
    <t>13-15/4/2015</t>
  </si>
  <si>
    <t xml:space="preserve">CNA Forest Monitoring Workshop </t>
  </si>
  <si>
    <t>Regional Workshop`</t>
  </si>
  <si>
    <t xml:space="preserve">Bogotá, Colombia </t>
  </si>
  <si>
    <t>lucio.santos@fao.org</t>
  </si>
  <si>
    <t xml:space="preserve">Invite only </t>
  </si>
  <si>
    <t>EMSA</t>
  </si>
  <si>
    <t>13-17/4/2015</t>
  </si>
  <si>
    <t xml:space="preserve">Spatial planning for REDD+ </t>
  </si>
  <si>
    <t>Working session</t>
  </si>
  <si>
    <t>FAO, Rome</t>
  </si>
  <si>
    <t>Multiple benefits</t>
  </si>
  <si>
    <t>UNEP-WCMC, FAO</t>
  </si>
  <si>
    <t>blaise.bodin@unep-wcmc.org</t>
  </si>
  <si>
    <t>27-30/4/2015</t>
  </si>
  <si>
    <t>UNEP LAC Focal Points Workshop</t>
  </si>
  <si>
    <t>Capacity Building Workshop</t>
  </si>
  <si>
    <t>30: 18 male, 12 female</t>
  </si>
  <si>
    <t>UNEP</t>
  </si>
  <si>
    <t>gabriel.labbate.unep.org</t>
  </si>
  <si>
    <t>20 Apr - 02 May 2015</t>
  </si>
  <si>
    <t>Initial consultation and refining field data collection methods; Training in field data collection methods</t>
  </si>
  <si>
    <t>1. Establish core team for coordinating and executing field work
 2. Finalise methods for field data collection with a core team of CN REDD and CNIAF
 3. Provide training in field data collection methods to 10 junior experts with core team
 4. Follow and provide input to logistical arrangements for field work</t>
  </si>
  <si>
    <t>26 (73% m, 27% f)</t>
  </si>
  <si>
    <t>Multiple Benefits</t>
  </si>
  <si>
    <t>Paulus Maukonen (paulus.maukonen@unep-wcmc.org)</t>
  </si>
  <si>
    <t>N/A - This was led by the national REDD+ coordination and we provided technical support to their national process/activities.</t>
  </si>
  <si>
    <t>02 - 08 May 2015</t>
  </si>
  <si>
    <t>Technical workshop on REDD+ safeguards to discuss the process &amp; roadmap for developing an integrated safeguards system</t>
  </si>
  <si>
    <t>The workshop aimed to familiarize the NTC and stakeholders with UNFCCC requirements and UN-REDD guidance on a credible safeguards system; review Uganda's recently completed draft background document and roadmap to inform the design of a national and sub-national safeguards system; and build momentum for self-selection of stakeholders as part of the country's stakeholder engagement plan</t>
  </si>
  <si>
    <t>Kampala, Uganda</t>
  </si>
  <si>
    <t>39 (49% male, 52% female)</t>
  </si>
  <si>
    <t>Lisen.Runsten@consultants.unep-wcmc.org; Elina.Vaananen@unep-wcmc.org</t>
  </si>
  <si>
    <t>http://www.unredd.net/index.php?option=com_content&amp;view=article&amp;id=2178:uganda-redd-readiness-advances-technical-workshop-held-safeguards-roadmap-and-stakeholder-engagement&amp;catid=98&amp;Itemid=749</t>
  </si>
  <si>
    <t>Ministry of Water and Environment</t>
  </si>
  <si>
    <t>4-5/05/2015</t>
  </si>
  <si>
    <t>Sub-regional (SE Asia) FREL/FRL exchange</t>
  </si>
  <si>
    <t>Regional knowledge exchange; objectives:
• Provide information on international guidance that has been provided on designing and constructing REDD+ FREL/FRLs;
• exchange information on country approaches to FREL/FRL development and design;
• discuss and explore possible approaches to resolve technical FREL/FRL issues;
• discuss emerging lessons from the FREL/FRL review process under the UNFCCC;
• provide an informal setting for countries to discuss and consult with  experts and other colleagues prior to submission to the UNFCCC</t>
  </si>
  <si>
    <t>Siem Reap</t>
  </si>
  <si>
    <t>27: 19 male 8 female</t>
  </si>
  <si>
    <t>Ben Vickers ben.vickers@fao.org</t>
  </si>
  <si>
    <t>http://www.unredd.net/index.php?option=com_content&amp;view=article&amp;id=2173:south-south-sharing-of-lessons-and-experiences-on-forest-reference-levels-in-asia&amp;catid=98&amp;Itemid=749</t>
  </si>
  <si>
    <t>95% participant satisfaction rate 
https://www.surveymonkey.com/results/SM-95DNNRLD/</t>
  </si>
  <si>
    <t>4-10/5/2015</t>
  </si>
  <si>
    <t>CSO/IP exchange</t>
  </si>
  <si>
    <t xml:space="preserve">National Event- Objectives: update on REDD+ implementation at both National and CRS levels. While it provided opportunity for exchange of information between the programme on progress made and the participatory approaches employed, the stakeholders also had the opportunity feedback to the programme what their experiences have been and what could be improved in the programme implementation. </t>
  </si>
  <si>
    <t xml:space="preserve">Calabar, Nigeria </t>
  </si>
  <si>
    <t>UNDP/UNEP/FAO</t>
  </si>
  <si>
    <t>ela.ionescu@undp.org</t>
  </si>
  <si>
    <t xml:space="preserve">invite only </t>
  </si>
  <si>
    <t>7-8/05/2015</t>
  </si>
  <si>
    <t>Regional CSO/IP exchange</t>
  </si>
  <si>
    <t>35: 18 male; 17 female</t>
  </si>
  <si>
    <t>Celina Yong kin.yii.yong@undp.org</t>
  </si>
  <si>
    <t>http://www.unredd.net/index.php?view=list&amp;slug=asia-pacific-un-redd-regional&amp;option=com_docman&amp;Itemid=134</t>
  </si>
  <si>
    <t>Approx. 97% participant satisfaction rate
http://www.unredd.net/index.php?view=document&amp;alias=14585-csoip-evaluation&amp;category_slug=asia-pacific-un-redd-regional&amp;layout=default&amp;option=com_docman&amp;Itemid=134</t>
  </si>
  <si>
    <t>13/5/2015</t>
  </si>
  <si>
    <t xml:space="preserve">INDCs and REDD Processes Webinar </t>
  </si>
  <si>
    <t>Webinar</t>
  </si>
  <si>
    <t>38: 22 male, 17 female</t>
  </si>
  <si>
    <t xml:space="preserve">UNDP </t>
  </si>
  <si>
    <t xml:space="preserve">patricia.toquica@undp.org </t>
  </si>
  <si>
    <t xml:space="preserve">Open </t>
  </si>
  <si>
    <t xml:space="preserve">no </t>
  </si>
  <si>
    <t>http://www.unredd.net/index.php?view=list&amp;slug=indcs-and-redd-1&amp;option=com_docman&amp;Itemid=134</t>
  </si>
  <si>
    <t xml:space="preserve">N/A no satisfaction survey was conducted after this workshop. </t>
  </si>
  <si>
    <t>13-14/05/2015</t>
  </si>
  <si>
    <t xml:space="preserve">Participative workshop for the identification and prioritization of social and environmental benefits of REDD+ in Peru and Consultation workshop on the design of a flexible spatial tool </t>
  </si>
  <si>
    <t>Objectives to create a common understanding of potential social and environmental benefits and risks of REDD+ in Peru, relevance for different actors, and relationship with  REDD+ safeguards and planning for policies and measures under the National Strategy for Forests and Climate Change; and to discuss possible applications and functions of a flexible spatial tool for the priorization of areas for REDD+ planning and investment</t>
  </si>
  <si>
    <t>Lima, Perú</t>
  </si>
  <si>
    <t>23 participants (11 female, 12 male)</t>
  </si>
  <si>
    <t>judith.walcott@unep-wcmc.org</t>
  </si>
  <si>
    <t>20-22/05/2015</t>
  </si>
  <si>
    <t>PB14</t>
  </si>
  <si>
    <t>Policy Board</t>
  </si>
  <si>
    <t>Washington, D.C</t>
  </si>
  <si>
    <t>Global</t>
  </si>
  <si>
    <t>48 / 40 male : 8 female (of country, IP and CSO participants)</t>
  </si>
  <si>
    <t>ALL</t>
  </si>
  <si>
    <t>Secretariat</t>
  </si>
  <si>
    <t>frances.lim@un-redd.org</t>
  </si>
  <si>
    <t>93% participant satisfaction</t>
  </si>
  <si>
    <t>26/5/2015</t>
  </si>
  <si>
    <t xml:space="preserve">Launching UN-REDD support Malawi </t>
  </si>
  <si>
    <t>National event -Objectives: To enhance understanding among a wide range of stakeholders (government agencies, NGO’s, local communities and academia) of Malawi’s engagement in REDD+, and inform and nurture high-level political commitment, by sensitization on the range of opportunities and benefits that Malawi could potentially realize from REDD+; To inform stakeholders of the activities supported by the UN-REDD Programme (concept, timeline and implementation of different work streams under the proposed TS and CNA) and gather their initial feedback; To launch a national level community of practice on REDD+.</t>
  </si>
  <si>
    <t>Malawi</t>
  </si>
  <si>
    <t>103 male; 23 female</t>
  </si>
  <si>
    <t>http://www.unredd.net/index.php?option=com_docman&amp;view=document&amp;alias=14617-un-redd-tscna-malawi-inception-workshop-report&amp;category_slug=workshops-and-events&amp;Itemid=134</t>
  </si>
  <si>
    <t>26-28/5/2015</t>
  </si>
  <si>
    <t>Stakeholder, KM and Gender Workshop</t>
  </si>
  <si>
    <t>Internal Capaciy Building Workshop for LAC teams</t>
  </si>
  <si>
    <t>Panama</t>
  </si>
  <si>
    <t>39: 20 male, 19 female</t>
  </si>
  <si>
    <t>patricia.toquica@undp.org</t>
  </si>
  <si>
    <t>http://www.unredd.net/index.php?option=com_docman&amp;view=list&amp;slug=taller-participacion-de-actores-genero-y-gestion-del-conocimiento-mayo-2015&amp;Itemid=134</t>
  </si>
  <si>
    <t>77% satisfaction rate (rated 8/10 or above on questions pertaining to the event) 
http://www.unredd.net/index.php?option=com_docman&amp;view=download&amp;alias=14249-encuestas-de-satisfacciontaller-participacion-de-actores-enfoque-de-genero-y-gestion-de-conocimiento-en-procesos-redd&amp;category_slug=agenda-y-documentos&amp;Itemid=134</t>
  </si>
  <si>
    <t>15-19/6/2015</t>
  </si>
  <si>
    <t>Cambodia REDD+ economic and spatial GIS tool development</t>
  </si>
  <si>
    <t>Training and working session</t>
  </si>
  <si>
    <t>Phnom Penh</t>
  </si>
  <si>
    <t xml:space="preserve">Mutiple benefits </t>
  </si>
  <si>
    <t>UNEP-WCMC</t>
  </si>
  <si>
    <t>charlotte.hicks@unep-wcmc.org; corinna.ravilious@unep-wcmc.org</t>
  </si>
  <si>
    <t>http://www.unredd.net/index.php?option=com_content&amp;view=article&amp;id=2207:cambodia-developing-tool-for-prioritising-land-areas-for-redd&amp;catid=98&amp;Itemid=749</t>
  </si>
  <si>
    <t>Forestry Administration</t>
  </si>
  <si>
    <t>17-19/6/2015</t>
  </si>
  <si>
    <t>Africa regional exchange on country approaches to safeguards</t>
  </si>
  <si>
    <t xml:space="preserve">Regional exchange </t>
  </si>
  <si>
    <t>Nairobi, Kenya</t>
  </si>
  <si>
    <t>Regional, Africa</t>
  </si>
  <si>
    <t>34: 8 female</t>
  </si>
  <si>
    <t>Elina.Vaananen@unep-wcmc.org</t>
  </si>
  <si>
    <t>http://www.unredd.net/index.php?view=document&amp;alias=14880-workshop-report-africa-regional-exchange-on-country-approaches-to-safeguards-june-2015&amp;category_slug=africa-regional-exchange-on-safeguards-echange-regional-africain-en-matiere-de-garanties&amp;layout=default&amp;option=com_docman&amp;Itemid=134http://www.unredd.net/index.php?option=com_content&amp;view=article&amp;id=2298:video-and-workshop-report-profile-experiences-on-safeguards-from-africa&amp;catid=98:general&amp;Itemid=749</t>
  </si>
  <si>
    <t>UNEP, UNDP, FAO</t>
  </si>
  <si>
    <t>93% participation satisfaction rate - Discussion of survey in workshop report: 
http://www.unredd.net/index.php?option=com_docman&amp;view=document&amp;alias=14880-workshop-report-africa-regional-exchange-on-country-approaches-to-safeguards-june-2015&amp;category_slug=africa-regional-exchange-on-safeguards-echange-regional-africain-en-matiere-de-garanties&amp;Itemid=134</t>
  </si>
  <si>
    <t>Validation workshop of the project: 
Mapping to support land-use planning for REDD+ in Kenya</t>
  </si>
  <si>
    <t>1.	Present the results of the project and collect feedback on usefulness of the maps – should any tweaks be made before finalization? 
2.	Discuss the intended use of the results to inform REDD+ decision-making. Formulate next steps for putting the data to use
3.	Discuss and relevant criteria for identifying priority zones for actions to address forest degradation</t>
  </si>
  <si>
    <t>27; 9 female</t>
  </si>
  <si>
    <t>Lisen.Runsten@consultants.unep-wcmc.org</t>
  </si>
  <si>
    <t>http://theredddesk.org/countries/kenya</t>
  </si>
  <si>
    <t>Kenya Forest Services</t>
  </si>
  <si>
    <t xml:space="preserve">N/A no satisfaction survey was conducted after this workshop as it was a validation workshop. </t>
  </si>
  <si>
    <t>13 - 17 Jul 2015</t>
  </si>
  <si>
    <t>Inception workshop of Mapping multiple benefits for spatial planning of REDD+ and Assessing the value of forest ecosystem services for the economy</t>
  </si>
  <si>
    <t>The objectives of this mission were to conduct preliminary discussions and launch the following activities:
 1. Assessing the value of forest ecosystem services for the economy (TdO lead)
 2. Mapping multiple benefits for spatial planning of REDD+ (XdL lead)</t>
  </si>
  <si>
    <t>Abidjan, Cote d'Ivoire</t>
  </si>
  <si>
    <t>35 (12 female)</t>
  </si>
  <si>
    <t>Thais Narciso (thais.narciso@unep.org); Theirry de Oliveira (thierry.oliveira@unep.org); Xavier de Lamo (Xavier.DeLamo@unep-wcmc.org)</t>
  </si>
  <si>
    <t>SEP/REDD+</t>
  </si>
  <si>
    <t>29-31/07/2015</t>
  </si>
  <si>
    <t>Regional consultation on NS/APs</t>
  </si>
  <si>
    <t>Objectives: enhance country understanding of key issues and good practices in the development of NS/APs; and advise the UN-REDD Programme on the required support for NS/APs</t>
  </si>
  <si>
    <t>41 (20 female and 21male)</t>
  </si>
  <si>
    <t>http://www.unredd.net/index.php?option=com_docman&amp;view=list&amp;slug=asia-pacific-un-redd-regional-exchange-event-on-redd-national-strategy-and-action-plan-july-2015&amp;Itemid=134</t>
  </si>
  <si>
    <t>87% participant satisfaction rate
http://www.unredd.net/index.php?view=document&amp;alias=14564-regional-exchange-on-nsaps-evaluation-results&amp;category_slug=asia-pacific-un-redd-regional-exchange-event-on-redd-national-strategy-and-action-plan-july-2015&amp;layout=default&amp;option=com_docman&amp;Itemid=134</t>
  </si>
  <si>
    <t>11-13/8/2015</t>
  </si>
  <si>
    <t>Advances on the implementation of the Warsaw Framework for REDD+ in LAC</t>
  </si>
  <si>
    <t xml:space="preserve">South-South Cooperation and Knowledge Exchage Workshop </t>
  </si>
  <si>
    <t>Guadalajara, Mexico (TBC)</t>
  </si>
  <si>
    <t>83: 48 male, 35 female</t>
  </si>
  <si>
    <t xml:space="preserve">UNDP, UNEP, FAO </t>
  </si>
  <si>
    <t xml:space="preserve">Yes </t>
  </si>
  <si>
    <t>http://www.unredd.net/index.php?view=list&amp;slug=reportes&amp;option=com_docman&amp;Itemid=134  https://www.youtube.com/watch?v=rDy0-tGMemk&amp;index=15&amp;list=PL12A750E52D0FE233</t>
  </si>
  <si>
    <t>#REDDLAC</t>
  </si>
  <si>
    <t>CONAFOR</t>
  </si>
  <si>
    <t>Surveyed primarily about their knowledge related to the event. 76% said the sessions were very useful for REDD+ implementation in their countries.
http://www.unredd.net/index.php?option=com_docman&amp;view=download&amp;alias=15216-sistematizacion-encuestas-de-satisfacciontaller-experiencias-y-retos-de-lac-frente-a-la-implementacion-de-redd&amp;category_slug=reportes&amp;Itemid=134</t>
  </si>
  <si>
    <t>19/8/2015</t>
  </si>
  <si>
    <t>REDD+ planning workshop in Colombia: Securing social and environmental benefits of REDD+</t>
  </si>
  <si>
    <t>Internal workshop to provide an overview of how information on multiple benefits can contribute to national REDD+ planning; strengthen the capacities of participants on use of spatial and economic information to inform decision-making; and explore methodologies to carr out multiple benefits work in Colombia under national REDD+ strategy</t>
  </si>
  <si>
    <t>16: 10 female, 6 male</t>
  </si>
  <si>
    <t>http://www.unredd.net/index.php?view=document&amp;alias=14612-beneficios-multiples&amp;category_slug=workshops-and-events-1121&amp;layout=default&amp;option=com_docman&amp;Itemid=134</t>
  </si>
  <si>
    <t>MADS, IDEAM</t>
  </si>
  <si>
    <t>26-27/8/2015</t>
  </si>
  <si>
    <t>Fiscal and Monetary Incentives with impact on biodiversity and ecosystems</t>
  </si>
  <si>
    <t>59: 24 female; 35 male</t>
  </si>
  <si>
    <t>UNEP/ONU-REDD</t>
  </si>
  <si>
    <t>Jacinto.coello@unep.org</t>
  </si>
  <si>
    <t>Ministerio de Ambiente PERU, USAID, GIZ</t>
  </si>
  <si>
    <t>Global Joint FCPF/UN-REDD REDD+ Knowledge Exchange</t>
  </si>
  <si>
    <t>Global level country-led knowledge exchange on a range of key REDD+ topics</t>
  </si>
  <si>
    <t>Costa Rica</t>
  </si>
  <si>
    <t>142 (47 female; 95 male)</t>
  </si>
  <si>
    <t>All</t>
  </si>
  <si>
    <t>JFM</t>
  </si>
  <si>
    <t>Open</t>
  </si>
  <si>
    <t>yes</t>
  </si>
  <si>
    <t>9-11/09/2015</t>
  </si>
  <si>
    <t xml:space="preserve">Cost-benefit analysis training workshop  </t>
  </si>
  <si>
    <t>National event</t>
  </si>
  <si>
    <t>20 (11 female)</t>
  </si>
  <si>
    <t>CN-REDD</t>
  </si>
  <si>
    <t>84% participant satisfaction</t>
  </si>
  <si>
    <t>12-16/09/2015</t>
  </si>
  <si>
    <t>National REDD+ Academy Event in Bhutan</t>
  </si>
  <si>
    <t>To build capacity and understanding among key stakeholders on REDD+ implementation through a long-term and sustainable learning experience and which can be later adapted to constitute a training curriculum on REDD+ for Bhutan</t>
  </si>
  <si>
    <t>Paro, Bhutan</t>
  </si>
  <si>
    <t>National (supprted by Regional KM)</t>
  </si>
  <si>
    <t>45 (4 females, 41 male)</t>
  </si>
  <si>
    <t>NP / UN-REDD</t>
  </si>
  <si>
    <t>14-18/09/2015</t>
  </si>
  <si>
    <t>National REDD+ Academy Event in Viet Nam</t>
  </si>
  <si>
    <t>To build capacity and understanding among key stakeholders on REDD+ implementation through a long-term and sustainable learning experience and which can be later adapted to constitute a training curriculum on REDD+ for Myanmar</t>
  </si>
  <si>
    <t>Hanoi, Viet Nam</t>
  </si>
  <si>
    <t>18 (7 females, 11 male)</t>
  </si>
  <si>
    <t>16-22/9/2015</t>
  </si>
  <si>
    <t>Field test results, presentation and review of DRC REDD+ standards</t>
  </si>
  <si>
    <t>Workshop</t>
  </si>
  <si>
    <t>22-27/09/2015</t>
  </si>
  <si>
    <t>National REDD+ Academy Event in Myanmar</t>
  </si>
  <si>
    <t>NPT, Myanmar</t>
  </si>
  <si>
    <t>32 (13 females, 16 male)</t>
  </si>
  <si>
    <t>24/9/2015</t>
  </si>
  <si>
    <t>REDD+ related opportunities in improving efficiency in forestry operations and forest product processing in Kenya</t>
  </si>
  <si>
    <t xml:space="preserve">Validation Workshop on the Study on REDD+ related opportunities in improving efficiency in forestry operations and forest product processing in Kenya </t>
  </si>
  <si>
    <t>30 approx</t>
  </si>
  <si>
    <t>ivo.mulder@unep.org</t>
  </si>
  <si>
    <t>25-28/9/2015</t>
  </si>
  <si>
    <t>Policies and Measures-Sub-Regional Event</t>
  </si>
  <si>
    <t>Sub-Regional exchange -Objectives- to share experiences on policies and measures in the context of REDD+ for francophone countries</t>
  </si>
  <si>
    <t>Abidjan, Cote D'Ivoire</t>
  </si>
  <si>
    <t>Regional Africa</t>
  </si>
  <si>
    <t xml:space="preserve">15 ; 5 females; 10 males </t>
  </si>
  <si>
    <t>PAMs</t>
  </si>
  <si>
    <t>http://www.unredd.net/index.php?view=document&amp;alias=15272-pams-workshop-cote-divoire-french&amp;category_slug=national-legislative-frameworks-395&amp;layout=default&amp;option=com_docman&amp;Itemid=134</t>
  </si>
  <si>
    <t>28 - 02/10/2015</t>
  </si>
  <si>
    <t>Regional South-South Exchange - Africa
"Annual Meeting of REDD+ National Coordinators"</t>
  </si>
  <si>
    <t>Regional event</t>
  </si>
  <si>
    <t>Naivasha, Kenya</t>
  </si>
  <si>
    <t>34: 5 female</t>
  </si>
  <si>
    <t>96% participant satisfaction rate 
http://www.unredd.net/index.php?option=com_docman&amp;view=document&amp;alias=15296-2015-annual-coordinators-workshop-final-evaluation&amp;category_slug=redd-papers-and-publications-90&amp;Itemid=134</t>
  </si>
  <si>
    <t>28 - 3/10/2015</t>
  </si>
  <si>
    <t>Joint Working Session on Spatial Analysis to Support the Development of Provincial REDD+ Action Plans in Viet Nam</t>
  </si>
  <si>
    <t>13; 3 female</t>
  </si>
  <si>
    <t>charlotte.hicks@unep-wcmc.org</t>
  </si>
  <si>
    <t>Institute of Forest Ecology and Environment (IFEE)</t>
  </si>
  <si>
    <t>29/9/2015</t>
  </si>
  <si>
    <t xml:space="preserve">Working session to review preliminary results of additional multiple benefits of REDD+ in Paraguay </t>
  </si>
  <si>
    <t>Working session to present and review new analysis methods and draft map outputs on multiple benefits, to help ensure the effective integration of the results into national REDD+ planning.</t>
  </si>
  <si>
    <t>5: 4 male, 1 female</t>
  </si>
  <si>
    <t>http://www.unredd.net/index.php?option=com_content&amp;view=article&amp;id=2313:redd-safeguards-and-multiple-benefits-activities-advanced-in-paraguay-actividades-de-salvaguardas-y-los-multiples-beneficios-de-redd-avanzaron-en-paraguay&amp;catid=98&amp;Itemid=749</t>
  </si>
  <si>
    <t>29-3/10/2015</t>
  </si>
  <si>
    <t>Working sessions on REDD+ safeguards in Paraguay</t>
  </si>
  <si>
    <t>Working session to facilitate the development of a roadmap for safeguards work to the end of the NJP; offer a space for capacity-development; and to identify synergies between safeguards and other REDD+ processes in the country.</t>
  </si>
  <si>
    <t>17: 10 female, 7 male</t>
  </si>
  <si>
    <t>05-10/10/2015</t>
  </si>
  <si>
    <t>REDD+ Academy Regional Training for LAC</t>
  </si>
  <si>
    <t>Regional training event</t>
  </si>
  <si>
    <t>Iguazu, Argentina</t>
  </si>
  <si>
    <t>45 (15 female)</t>
  </si>
  <si>
    <t>UNEP led, UNDP-FAO-UNEP run</t>
  </si>
  <si>
    <t>mihaela.secrieru@unep.org; Jaime</t>
  </si>
  <si>
    <t>http://www.unredd.net/index.php?option=com_content&amp;view=article&amp;id=2273:la-academia-redd-de-latinoamerica-concluye-exitosamente-en-argentina-the-latin-american-and-caribbean-regional-training-session-of-the-redd-academy-has-concluded-successfully-in-argentina&amp;catid=98&amp;Itemid=749</t>
  </si>
  <si>
    <t>CATIE, SAyDS Argentina, Provincia de Misiones</t>
  </si>
  <si>
    <t>6-9/10/2015</t>
  </si>
  <si>
    <t>National workshop on REDD+ safeguards</t>
  </si>
  <si>
    <t>National workshop</t>
  </si>
  <si>
    <t>20 (2 female)</t>
  </si>
  <si>
    <t xml:space="preserve">UNEP-WCMC; UNEP; UNDP </t>
  </si>
  <si>
    <t>Elina Vaananen elina.vaananen@unep-wcmc.org</t>
  </si>
  <si>
    <t>http://www.unredd.net/index.php?option=com_docman&amp;view=document&amp;alias=15207-workshop-report-national-workshop-on-redd-safeguards-paro-bhutan-october-2015&amp;category_slug=bhutan-711&amp;Itemid=134</t>
  </si>
  <si>
    <t>Watershed Management Division, Department of Forests and Park Services</t>
  </si>
  <si>
    <t>95% - see discussion of workshop evaluation in workshop report http://www.unredd.net/index.php?option=com_docman&amp;view=document&amp;alias=15207-workshop-report-national-workshop-on-redd-safeguards-paro-bhutan-october-2015&amp;category_slug=bhutan-711&amp;Itemid=134</t>
  </si>
  <si>
    <t>26-30/10/2015</t>
  </si>
  <si>
    <t>Joint working session and consultations</t>
  </si>
  <si>
    <t>Ulaanbaatar, Mongolia</t>
  </si>
  <si>
    <t>21 (17 female)</t>
  </si>
  <si>
    <t>charlotte.hicks@unep-wcmc.org; xavier.delamo@unep-wcmc.org</t>
  </si>
  <si>
    <t>IRIHE</t>
  </si>
  <si>
    <t>28/10- 05/11 2015</t>
  </si>
  <si>
    <t>REDD+ Academy Regional Training for Africa</t>
  </si>
  <si>
    <t>60 (9 female)</t>
  </si>
  <si>
    <t>9-10/11/2015</t>
  </si>
  <si>
    <t>PB15</t>
  </si>
  <si>
    <t>34country, IP and CSO participants (10 female; 24 male)</t>
  </si>
  <si>
    <t>90% satisfaction rate</t>
  </si>
  <si>
    <t>09 - 13/11/2015</t>
  </si>
  <si>
    <t>Validation of the report: "Multiple Benefits of REDD+ in the Republic of Congo"</t>
  </si>
  <si>
    <t>Validation workshop of the study on mapping multiple benefits, and finalising the report on data collection in villages/markets</t>
  </si>
  <si>
    <t>36 (69% m; 31% f)</t>
  </si>
  <si>
    <t>http://www.unredd.net/index.php?option=com_content&amp;view=article&amp;id=2312:multiple-benefits-of-redd-in-congo-validated-at-multi-stakeholder-dialogue&amp;catid=98&amp;Itemid=749</t>
  </si>
  <si>
    <t>11-13/11/2015</t>
  </si>
  <si>
    <t>Sub-regional workshop on Tenure</t>
  </si>
  <si>
    <t>Objectives: gain a better understanding of tenure issues in the context of REDD+ and be motivated and better equipped to address these issues ;  Identify areas of work that should be considered by UN-REDD, national governments, and other stakeholders in order to create enabling tenure conditions for REDD+ implementation and establish a community of practice/knowledge platform to promote a collaborative approach to work across countries on tenure issues</t>
  </si>
  <si>
    <t>Lusaka. Zambia</t>
  </si>
  <si>
    <t>8 males; 4 females</t>
  </si>
  <si>
    <t>Stakeholder Engagement, Multiple Benefits, Tenur</t>
  </si>
  <si>
    <t>UNDP/FAO/UNEP</t>
  </si>
  <si>
    <t>http://www.unredd.net/index.php?option=com_docman&amp;view=document&amp;alias=15273-sub-regional-workshop-on-tenure-zambia-november-2015&amp;category_slug=national-legislative-frameworks-395&amp;Itemid=134</t>
  </si>
  <si>
    <t>23-28/11/2015</t>
  </si>
  <si>
    <t>Spatial analysis to support the development of provincial REDD+ action in Viet Nam</t>
  </si>
  <si>
    <t>Partner support sessions and joint workshop</t>
  </si>
  <si>
    <t>20 (5 female)</t>
  </si>
  <si>
    <t>IFEE, FREC, FIPI</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</si>
</sst>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rgb="FF000000"/>
      <name val="Calibri"/>
    </font>
    <font>
      <b/>
      <sz val="11"/>
      <color rgb="FF000000"/>
      <name val="Calibri"/>
      <family val="2"/>
    </font>
    <font>
      <sz val="11"/>
      <name val="Calibri"/>
      <family val="2"/>
    </font>
    <font>
      <b/>
      <sz val="20"/>
      <color rgb="FFFFFFFF"/>
      <name val="Calibri"/>
      <family val="2"/>
    </font>
    <font>
      <sz val="11"/>
      <color rgb="FFFFFFFF"/>
      <name val="Calibri"/>
      <family val="2"/>
    </font>
    <font>
      <b/>
      <sz val="10"/>
      <color rgb="FF000000"/>
      <name val="Calibri"/>
      <family val="2"/>
    </font>
    <font>
      <sz val="9"/>
      <color rgb="FF000000"/>
      <name val="Arial"/>
      <family val="2"/>
    </font>
    <font>
      <u/>
      <sz val="9"/>
      <color rgb="FF000000"/>
      <name val="Arial"/>
      <family val="2"/>
    </font>
    <font>
      <sz val="9"/>
      <color rgb="FF333333"/>
      <name val="Arial"/>
      <family val="2"/>
    </font>
    <font>
      <u/>
      <sz val="9"/>
      <color rgb="FF000000"/>
      <name val="Arial"/>
      <family val="2"/>
    </font>
    <font>
      <sz val="9"/>
      <name val="Arial"/>
      <family val="2"/>
    </font>
    <font>
      <u/>
      <sz val="9"/>
      <color rgb="FF000000"/>
      <name val="Arial"/>
      <family val="2"/>
    </font>
    <font>
      <u/>
      <sz val="9"/>
      <color rgb="FF000000"/>
      <name val="Arial"/>
      <family val="2"/>
    </font>
    <font>
      <u/>
      <sz val="9"/>
      <color rgb="FF0000FF"/>
      <name val="Arial"/>
      <family val="2"/>
    </font>
    <font>
      <u/>
      <sz val="9"/>
      <color rgb="FF000000"/>
      <name val="Arial"/>
      <family val="2"/>
    </font>
    <font>
      <sz val="9"/>
      <color rgb="FF0000FF"/>
      <name val="Arial"/>
      <family val="2"/>
    </font>
    <font>
      <i/>
      <sz val="9"/>
      <color rgb="FF000000"/>
      <name val="Arial"/>
      <family val="2"/>
    </font>
    <font>
      <u/>
      <sz val="9"/>
      <color rgb="FF000000"/>
      <name val="Arial"/>
      <family val="2"/>
    </font>
    <font>
      <u/>
      <sz val="9"/>
      <color rgb="FF000000"/>
      <name val="Arial"/>
      <family val="2"/>
    </font>
    <font>
      <u/>
      <sz val="9"/>
      <color rgb="FF000000"/>
      <name val="Arial"/>
      <family val="2"/>
    </font>
  </fonts>
  <fills count="7">
    <fill>
      <patternFill patternType="none"/>
    </fill>
    <fill>
      <patternFill patternType="gray125"/>
    </fill>
    <fill>
      <patternFill patternType="solid">
        <fgColor rgb="FF741B47"/>
        <bgColor rgb="FF741B47"/>
      </patternFill>
    </fill>
    <fill>
      <patternFill patternType="solid">
        <fgColor rgb="FFFFFFFF"/>
        <bgColor rgb="FFFFFFFF"/>
      </patternFill>
    </fill>
    <fill>
      <patternFill patternType="solid">
        <fgColor rgb="FFEAD1DC"/>
        <bgColor rgb="FFEAD1DC"/>
      </patternFill>
    </fill>
    <fill>
      <patternFill patternType="solid">
        <fgColor rgb="FFFFFF00"/>
        <bgColor rgb="FFFFFF00"/>
      </patternFill>
    </fill>
    <fill>
      <patternFill patternType="solid">
        <fgColor rgb="FFF3F3F3"/>
        <bgColor rgb="FFF3F3F3"/>
      </patternFill>
    </fill>
  </fills>
  <borders count="8">
    <border>
      <left/>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103">
    <xf numFmtId="0" fontId="0" fillId="0" borderId="0" xfId="0" applyFont="1" applyAlignment="1"/>
    <xf numFmtId="0" fontId="0" fillId="0" borderId="0" xfId="0" applyFont="1"/>
    <xf numFmtId="0" fontId="0" fillId="2" borderId="1" xfId="0" applyFont="1" applyFill="1" applyBorder="1"/>
    <xf numFmtId="0" fontId="1" fillId="2" borderId="0" xfId="0" applyFont="1" applyFill="1" applyBorder="1" applyAlignment="1">
      <alignment wrapText="1"/>
    </xf>
    <xf numFmtId="0" fontId="0" fillId="2" borderId="0" xfId="0" applyFont="1" applyFill="1" applyBorder="1" applyAlignment="1">
      <alignment vertical="center" wrapText="1"/>
    </xf>
    <xf numFmtId="0" fontId="0" fillId="2" borderId="0" xfId="0" applyFont="1" applyFill="1" applyBorder="1"/>
    <xf numFmtId="0" fontId="0" fillId="2" borderId="0" xfId="0" applyFont="1" applyFill="1" applyBorder="1" applyAlignment="1">
      <alignment wrapText="1"/>
    </xf>
    <xf numFmtId="0" fontId="0" fillId="2" borderId="0" xfId="0" applyFont="1" applyFill="1" applyBorder="1" applyAlignment="1">
      <alignment horizontal="center" vertical="center"/>
    </xf>
    <xf numFmtId="0" fontId="0" fillId="2" borderId="0" xfId="0" applyFont="1" applyFill="1" applyBorder="1" applyAlignment="1">
      <alignment horizontal="center"/>
    </xf>
    <xf numFmtId="0" fontId="0" fillId="2" borderId="0" xfId="0" applyFont="1" applyFill="1" applyBorder="1" applyAlignment="1"/>
    <xf numFmtId="0" fontId="2" fillId="0" borderId="2" xfId="0" applyFont="1" applyBorder="1"/>
    <xf numFmtId="0" fontId="5" fillId="3" borderId="0" xfId="0" applyFont="1" applyFill="1" applyAlignment="1">
      <alignment horizontal="left" vertical="center" wrapText="1"/>
    </xf>
    <xf numFmtId="0" fontId="5" fillId="4" borderId="3"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3" xfId="0" applyFont="1" applyFill="1" applyBorder="1" applyAlignment="1">
      <alignment horizontal="left" vertical="center" wrapText="1"/>
    </xf>
    <xf numFmtId="14" fontId="6" fillId="3" borderId="3" xfId="0" applyNumberFormat="1"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5" borderId="3" xfId="0" applyFont="1" applyFill="1" applyBorder="1" applyAlignment="1">
      <alignment horizontal="left" vertical="center" wrapText="1"/>
    </xf>
    <xf numFmtId="0" fontId="6" fillId="3" borderId="3" xfId="0" applyFont="1" applyFill="1" applyBorder="1" applyAlignment="1">
      <alignment horizontal="center" vertical="center" wrapText="1"/>
    </xf>
    <xf numFmtId="0" fontId="6" fillId="3" borderId="3" xfId="0" applyFont="1" applyFill="1" applyBorder="1" applyAlignment="1">
      <alignment horizontal="left" vertical="center"/>
    </xf>
    <xf numFmtId="0" fontId="6" fillId="3" borderId="3" xfId="0" applyFont="1" applyFill="1" applyBorder="1" applyAlignment="1">
      <alignment wrapText="1"/>
    </xf>
    <xf numFmtId="0" fontId="0" fillId="3" borderId="0" xfId="0" applyFont="1" applyFill="1"/>
    <xf numFmtId="0" fontId="2" fillId="3" borderId="0" xfId="0" applyFont="1" applyFill="1"/>
    <xf numFmtId="0" fontId="6" fillId="0" borderId="3" xfId="0" applyFont="1" applyBorder="1" applyAlignment="1">
      <alignment horizontal="left" vertical="center" wrapText="1"/>
    </xf>
    <xf numFmtId="0" fontId="7" fillId="0" borderId="3" xfId="0" applyFont="1" applyBorder="1" applyAlignment="1">
      <alignment horizontal="left" vertical="center" wrapText="1"/>
    </xf>
    <xf numFmtId="0" fontId="6" fillId="3" borderId="3" xfId="0" applyFont="1" applyFill="1" applyBorder="1" applyAlignment="1">
      <alignment wrapText="1"/>
    </xf>
    <xf numFmtId="0" fontId="8" fillId="3" borderId="3" xfId="0" applyFont="1" applyFill="1" applyBorder="1" applyAlignment="1">
      <alignment horizontal="left" wrapText="1"/>
    </xf>
    <xf numFmtId="0" fontId="6" fillId="5" borderId="3" xfId="0" applyFont="1" applyFill="1" applyBorder="1" applyAlignment="1">
      <alignment horizontal="left" vertical="center" wrapText="1"/>
    </xf>
    <xf numFmtId="0" fontId="6" fillId="3" borderId="3" xfId="0" applyFont="1" applyFill="1" applyBorder="1" applyAlignment="1"/>
    <xf numFmtId="0" fontId="6" fillId="3" borderId="3" xfId="0" applyFont="1" applyFill="1" applyBorder="1" applyAlignment="1">
      <alignment wrapText="1"/>
    </xf>
    <xf numFmtId="0" fontId="9" fillId="3" borderId="3" xfId="0" applyFont="1" applyFill="1" applyBorder="1" applyAlignment="1"/>
    <xf numFmtId="0" fontId="6" fillId="3" borderId="3" xfId="0" applyFont="1" applyFill="1" applyBorder="1" applyAlignment="1"/>
    <xf numFmtId="0" fontId="10" fillId="3" borderId="3" xfId="0" applyFont="1" applyFill="1" applyBorder="1" applyAlignment="1">
      <alignment vertical="center" wrapText="1"/>
    </xf>
    <xf numFmtId="0" fontId="6" fillId="3" borderId="3" xfId="0" applyFont="1" applyFill="1" applyBorder="1" applyAlignment="1">
      <alignment horizontal="left" vertical="center"/>
    </xf>
    <xf numFmtId="0" fontId="11" fillId="3" borderId="3" xfId="0" applyFont="1" applyFill="1" applyBorder="1" applyAlignment="1">
      <alignment horizontal="left" vertical="center"/>
    </xf>
    <xf numFmtId="0" fontId="6" fillId="3" borderId="3" xfId="0" applyFont="1" applyFill="1" applyBorder="1" applyAlignment="1">
      <alignment horizontal="left" vertical="center" wrapText="1"/>
    </xf>
    <xf numFmtId="0" fontId="12" fillId="3" borderId="3" xfId="0" applyFont="1" applyFill="1" applyBorder="1" applyAlignment="1">
      <alignment horizontal="left" vertical="center"/>
    </xf>
    <xf numFmtId="0" fontId="6" fillId="5" borderId="3" xfId="0" applyFont="1" applyFill="1" applyBorder="1" applyAlignment="1">
      <alignment wrapText="1"/>
    </xf>
    <xf numFmtId="0" fontId="13" fillId="3" borderId="3" xfId="0" applyFont="1" applyFill="1" applyBorder="1" applyAlignment="1"/>
    <xf numFmtId="0" fontId="6" fillId="3" borderId="3" xfId="0" applyFont="1" applyFill="1" applyBorder="1" applyAlignment="1">
      <alignment horizontal="left" vertical="center" wrapText="1"/>
    </xf>
    <xf numFmtId="0" fontId="10" fillId="3" borderId="3" xfId="0" applyFont="1" applyFill="1" applyBorder="1" applyAlignment="1">
      <alignment horizontal="left" wrapText="1"/>
    </xf>
    <xf numFmtId="0" fontId="14" fillId="3" borderId="3" xfId="0" applyFont="1" applyFill="1" applyBorder="1" applyAlignment="1">
      <alignment horizontal="left" vertical="center" wrapText="1"/>
    </xf>
    <xf numFmtId="0" fontId="6" fillId="3" borderId="3" xfId="0" applyFont="1" applyFill="1" applyBorder="1" applyAlignment="1"/>
    <xf numFmtId="0" fontId="6" fillId="3" borderId="3" xfId="0" applyFont="1" applyFill="1" applyBorder="1" applyAlignment="1">
      <alignment horizontal="left" vertical="center" wrapText="1"/>
    </xf>
    <xf numFmtId="0" fontId="6" fillId="3" borderId="3"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3" xfId="0" applyFont="1" applyFill="1" applyBorder="1" applyAlignment="1">
      <alignment wrapText="1"/>
    </xf>
    <xf numFmtId="0" fontId="6" fillId="5" borderId="3" xfId="0" applyFont="1" applyFill="1" applyBorder="1" applyAlignment="1">
      <alignment wrapText="1"/>
    </xf>
    <xf numFmtId="0" fontId="6" fillId="3" borderId="3" xfId="0" applyFont="1" applyFill="1" applyBorder="1" applyAlignment="1">
      <alignment vertical="center" wrapText="1"/>
    </xf>
    <xf numFmtId="0" fontId="0" fillId="6" borderId="0" xfId="0" applyFont="1" applyFill="1"/>
    <xf numFmtId="0" fontId="2" fillId="6" borderId="0" xfId="0" applyFont="1" applyFill="1"/>
    <xf numFmtId="0" fontId="10" fillId="3" borderId="3" xfId="0" applyFont="1" applyFill="1" applyBorder="1" applyAlignment="1">
      <alignment horizontal="left" vertical="center" wrapText="1"/>
    </xf>
    <xf numFmtId="0" fontId="10" fillId="3" borderId="3" xfId="0" applyFont="1" applyFill="1" applyBorder="1" applyAlignment="1">
      <alignment vertical="center"/>
    </xf>
    <xf numFmtId="0" fontId="15" fillId="3" borderId="3" xfId="0" applyFont="1" applyFill="1" applyBorder="1" applyAlignment="1">
      <alignment vertical="center" wrapText="1"/>
    </xf>
    <xf numFmtId="0" fontId="0" fillId="0" borderId="0" xfId="0" applyFont="1" applyAlignment="1"/>
    <xf numFmtId="0" fontId="6" fillId="3" borderId="3" xfId="0" applyFont="1" applyFill="1" applyBorder="1" applyAlignment="1">
      <alignment wrapText="1"/>
    </xf>
    <xf numFmtId="14" fontId="6" fillId="3" borderId="3" xfId="0" applyNumberFormat="1" applyFont="1" applyFill="1" applyBorder="1" applyAlignment="1"/>
    <xf numFmtId="0" fontId="16" fillId="3" borderId="3" xfId="0" applyFont="1" applyFill="1" applyBorder="1" applyAlignment="1"/>
    <xf numFmtId="0" fontId="6" fillId="3" borderId="3" xfId="0" applyFont="1" applyFill="1" applyBorder="1" applyAlignment="1">
      <alignment vertical="center" wrapText="1"/>
    </xf>
    <xf numFmtId="0" fontId="17" fillId="0" borderId="3" xfId="0" applyFont="1" applyBorder="1" applyAlignment="1">
      <alignment horizontal="left" vertical="center"/>
    </xf>
    <xf numFmtId="0" fontId="6" fillId="3" borderId="3" xfId="0" applyFont="1" applyFill="1" applyBorder="1" applyAlignment="1">
      <alignment vertical="center" wrapText="1"/>
    </xf>
    <xf numFmtId="0" fontId="2" fillId="5" borderId="3" xfId="0" applyFont="1" applyFill="1" applyBorder="1"/>
    <xf numFmtId="0" fontId="6" fillId="0" borderId="3" xfId="0" applyFont="1" applyBorder="1" applyAlignment="1">
      <alignment horizontal="left" vertical="center" wrapText="1"/>
    </xf>
    <xf numFmtId="0" fontId="18" fillId="3" borderId="3" xfId="0" applyFont="1" applyFill="1" applyBorder="1" applyAlignment="1">
      <alignment wrapText="1"/>
    </xf>
    <xf numFmtId="0" fontId="6" fillId="5" borderId="3" xfId="0" applyFont="1" applyFill="1" applyBorder="1" applyAlignment="1">
      <alignment horizontal="left" vertical="center" wrapText="1"/>
    </xf>
    <xf numFmtId="0" fontId="0" fillId="0" borderId="0" xfId="0" applyFont="1" applyAlignment="1">
      <alignment wrapText="1"/>
    </xf>
    <xf numFmtId="0" fontId="2" fillId="5" borderId="0" xfId="0" applyFont="1" applyFill="1"/>
    <xf numFmtId="0" fontId="0" fillId="0" borderId="0" xfId="0" applyFont="1" applyAlignment="1">
      <alignment vertical="center"/>
    </xf>
    <xf numFmtId="0" fontId="6" fillId="3" borderId="3" xfId="0" applyFont="1" applyFill="1" applyBorder="1" applyAlignment="1">
      <alignment vertical="center"/>
    </xf>
    <xf numFmtId="0" fontId="6" fillId="3" borderId="3" xfId="0" applyFont="1" applyFill="1" applyBorder="1" applyAlignment="1">
      <alignment horizontal="center" vertical="center"/>
    </xf>
    <xf numFmtId="0" fontId="2" fillId="0" borderId="0" xfId="0" applyFont="1" applyAlignment="1">
      <alignment vertical="center"/>
    </xf>
    <xf numFmtId="0" fontId="10" fillId="0" borderId="3" xfId="0" applyFont="1" applyBorder="1"/>
    <xf numFmtId="0" fontId="10" fillId="0" borderId="3" xfId="0" applyFont="1" applyBorder="1" applyAlignment="1"/>
    <xf numFmtId="0" fontId="10" fillId="0" borderId="3" xfId="0" applyFont="1" applyBorder="1" applyAlignment="1">
      <alignment wrapText="1"/>
    </xf>
    <xf numFmtId="0" fontId="10" fillId="0" borderId="0" xfId="0" applyFont="1"/>
    <xf numFmtId="0" fontId="2" fillId="0" borderId="0" xfId="0" applyFont="1" applyAlignment="1">
      <alignment wrapText="1"/>
    </xf>
    <xf numFmtId="0" fontId="2" fillId="0" borderId="0" xfId="0" applyFont="1" applyAlignment="1"/>
    <xf numFmtId="0" fontId="0" fillId="0" borderId="0" xfId="0" applyFont="1" applyAlignment="1">
      <alignment horizontal="left" vertical="center" wrapText="1"/>
    </xf>
    <xf numFmtId="0" fontId="1" fillId="0" borderId="0" xfId="0" applyFont="1" applyAlignment="1">
      <alignment horizontal="left" vertical="center" wrapText="1"/>
    </xf>
    <xf numFmtId="0" fontId="0" fillId="0" borderId="0" xfId="0" applyFont="1" applyAlignment="1">
      <alignment horizontal="left" vertical="center" wrapText="1"/>
    </xf>
    <xf numFmtId="0" fontId="0" fillId="0" borderId="0" xfId="0" applyFont="1" applyAlignment="1">
      <alignment horizontal="center" vertical="center" wrapText="1"/>
    </xf>
    <xf numFmtId="0" fontId="0" fillId="0" borderId="0" xfId="0" applyFont="1" applyAlignment="1">
      <alignment horizontal="left" vertical="center"/>
    </xf>
    <xf numFmtId="0" fontId="0" fillId="0" borderId="0" xfId="0" applyFont="1" applyAlignment="1">
      <alignment wrapText="1"/>
    </xf>
    <xf numFmtId="0" fontId="0" fillId="2" borderId="0" xfId="0" applyFont="1" applyFill="1" applyBorder="1"/>
    <xf numFmtId="0" fontId="2" fillId="0" borderId="0" xfId="0" applyFont="1" applyBorder="1"/>
    <xf numFmtId="0" fontId="2" fillId="0" borderId="2" xfId="0" applyFont="1" applyBorder="1"/>
    <xf numFmtId="0" fontId="0" fillId="0" borderId="0" xfId="0" applyFont="1" applyAlignment="1"/>
    <xf numFmtId="0" fontId="3" fillId="2" borderId="1" xfId="0" applyFont="1" applyFill="1" applyBorder="1" applyAlignment="1"/>
    <xf numFmtId="0" fontId="2" fillId="0" borderId="1" xfId="0" applyFont="1" applyBorder="1"/>
    <xf numFmtId="0" fontId="4" fillId="2" borderId="1" xfId="0" applyFont="1" applyFill="1" applyBorder="1" applyAlignment="1"/>
    <xf numFmtId="0" fontId="6" fillId="3" borderId="5" xfId="0" applyFont="1" applyFill="1" applyBorder="1" applyAlignment="1">
      <alignment horizontal="center" vertical="center" wrapText="1"/>
    </xf>
    <xf numFmtId="0" fontId="19" fillId="3" borderId="6" xfId="0" applyFont="1" applyFill="1" applyBorder="1" applyAlignment="1">
      <alignment vertical="center"/>
    </xf>
    <xf numFmtId="0" fontId="6" fillId="3" borderId="6" xfId="0" applyFont="1" applyFill="1" applyBorder="1" applyAlignment="1">
      <alignment vertical="center"/>
    </xf>
    <xf numFmtId="0" fontId="6" fillId="3" borderId="6" xfId="0" applyFont="1" applyFill="1" applyBorder="1" applyAlignment="1">
      <alignment horizontal="left" vertical="center" wrapText="1"/>
    </xf>
    <xf numFmtId="0" fontId="10" fillId="0" borderId="7" xfId="0" applyFont="1" applyBorder="1" applyAlignment="1"/>
    <xf numFmtId="0" fontId="10" fillId="0" borderId="7" xfId="0" applyFont="1" applyBorder="1"/>
    <xf numFmtId="0" fontId="10" fillId="5" borderId="7" xfId="0" applyFont="1" applyFill="1" applyBorder="1"/>
    <xf numFmtId="0" fontId="6" fillId="3" borderId="4" xfId="0" applyFont="1" applyFill="1" applyBorder="1" applyAlignment="1">
      <alignment wrapText="1"/>
    </xf>
    <xf numFmtId="0" fontId="2" fillId="5" borderId="4" xfId="0" applyFont="1" applyFill="1" applyBorder="1"/>
    <xf numFmtId="0" fontId="19" fillId="3" borderId="4" xfId="0" applyFont="1" applyFill="1" applyBorder="1" applyAlignment="1">
      <alignment vertical="center" wrapText="1"/>
    </xf>
    <xf numFmtId="0" fontId="12" fillId="3" borderId="3" xfId="0" applyFont="1" applyFill="1" applyBorder="1" applyAlignment="1">
      <alignment horizontal="left" vertical="center" wrapText="1"/>
    </xf>
    <xf numFmtId="0" fontId="19" fillId="3" borderId="3"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unredd.net/index.php?option=com_content&amp;view=article&amp;id=2173:south-south-sharing-of-lessons-and-experiences-on-forest-reference-levels-in-asia&amp;catid=98&amp;Itemid=749" TargetMode="External"/><Relationship Id="rId13" Type="http://schemas.openxmlformats.org/officeDocument/2006/relationships/hyperlink" Target="http://www.unredd.net/index.php?option=com_content&amp;view=article&amp;id=2207:cambodia-developing-tool-for-prioritising-land-areas-for-redd&amp;catid=98&amp;Itemid=749" TargetMode="External"/><Relationship Id="rId18" Type="http://schemas.openxmlformats.org/officeDocument/2006/relationships/hyperlink" Target="http://www.unredd.net/index.php?view=document&amp;alias=15295-2015-global-joint-fcpf-un-redd-programme-redd-knowledge-exchange-evaluation&amp;category_slug=knowledge-management-1&amp;layout=default&amp;option=com_docman&amp;Itemid=134" TargetMode="External"/><Relationship Id="rId26" Type="http://schemas.openxmlformats.org/officeDocument/2006/relationships/hyperlink" Target="http://www.unredd.net/index.php?option=com_docman&amp;view=document&amp;alias=15207-workshop-report-national-workshop-on-redd-safeguards-paro-bhutan-october-2015&amp;category_slug=bhutan-711&amp;Itemid=134" TargetMode="External"/><Relationship Id="rId3" Type="http://schemas.openxmlformats.org/officeDocument/2006/relationships/hyperlink" Target="http://www.unredd.net/index.php?view=list&amp;slug=asia-pacific-un-redd-expert-consultation-event-on-safeguards-and-sis-march-2015&amp;option=com_docman&amp;Itemid=134" TargetMode="External"/><Relationship Id="rId21" Type="http://schemas.openxmlformats.org/officeDocument/2006/relationships/hyperlink" Target="http://www.unredd.net/index.php?view=list&amp;slug=in-country-redd-academy-events&amp;option=com_docman&amp;Itemid=134" TargetMode="External"/><Relationship Id="rId7" Type="http://schemas.openxmlformats.org/officeDocument/2006/relationships/hyperlink" Target="http://www.unredd.net/index.php?option=com_content&amp;view=article&amp;id=2178:uganda-redd-readiness-advances-technical-workshop-held-safeguards-roadmap-and-stakeholder-engagement&amp;catid=98&amp;Itemid=749" TargetMode="External"/><Relationship Id="rId12" Type="http://schemas.openxmlformats.org/officeDocument/2006/relationships/hyperlink" Target="http://www.unredd.net/index.php?option=com_docman&amp;view=list&amp;slug=taller-participacion-de-actores-genero-y-gestion-del-conocimiento-mayo-2015&amp;Itemid=134" TargetMode="External"/><Relationship Id="rId17" Type="http://schemas.openxmlformats.org/officeDocument/2006/relationships/hyperlink" Target="http://www.unredd.net/index.php?option=com_content&amp;view=article&amp;id=2281:2015-joint-fcpf-un-redd-programme-knowledge-exchange-day&amp;catid=98:general&amp;Itemid=749" TargetMode="External"/><Relationship Id="rId25" Type="http://schemas.openxmlformats.org/officeDocument/2006/relationships/hyperlink" Target="http://www.unredd.net/index.php?option=com_content&amp;view=article&amp;id=2273:la-academia-redd-de-latinoamerica-concluye-exitosamente-en-argentina-the-latin-american-and-caribbean-regional-training-session-of-the-redd-academy-has-concluded-successfully-in-argentina&amp;catid=98&amp;Itemid=749" TargetMode="External"/><Relationship Id="rId2" Type="http://schemas.openxmlformats.org/officeDocument/2006/relationships/hyperlink" Target="http://www.un-redd.org/NewsandUpdates/REDDcost-benefitanalysislaunchedatCongowork/tabid/1059957/Default.aspx?utm_source=April%2FMay+2015+The+REDD%2B+Resource&amp;utm_campaign=Feb-March+2015+UN-REDD+newsletter&amp;utm_medium=email" TargetMode="External"/><Relationship Id="rId16" Type="http://schemas.openxmlformats.org/officeDocument/2006/relationships/hyperlink" Target="http://www.unredd.net/index.php?view=document&amp;alias=14612-beneficios-multiples&amp;category_slug=workshops-and-events-1121&amp;layout=default&amp;option=com_docman&amp;Itemid=134" TargetMode="External"/><Relationship Id="rId20" Type="http://schemas.openxmlformats.org/officeDocument/2006/relationships/hyperlink" Target="http://www.unredd.net/index.php?view=list&amp;slug=in-country-redd-academy-events&amp;option=com_docman&amp;Itemid=134" TargetMode="External"/><Relationship Id="rId1" Type="http://schemas.openxmlformats.org/officeDocument/2006/relationships/hyperlink" Target="http://www.unredd.net/index.php?view=document&amp;alias=14015-btor-prepared-by-py-joint-mission-fao-unep-undp-paraguay-feb-2015-14015&amp;category_slug=lac-teams-btors-3452&amp;layout=default&amp;option=com_docman&amp;Itemid=134" TargetMode="External"/><Relationship Id="rId6" Type="http://schemas.openxmlformats.org/officeDocument/2006/relationships/hyperlink" Target="http://gabriel.labbate.unep.org/" TargetMode="External"/><Relationship Id="rId11" Type="http://schemas.openxmlformats.org/officeDocument/2006/relationships/hyperlink" Target="http://www.unredd.net/index.php?option=com_docman&amp;view=document&amp;alias=14617-un-redd-tscna-malawi-inception-workshop-report&amp;category_slug=workshops-and-events&amp;Itemid=134" TargetMode="External"/><Relationship Id="rId24" Type="http://schemas.openxmlformats.org/officeDocument/2006/relationships/hyperlink" Target="http://www.unredd.net/index.php?option=com_content&amp;view=article&amp;id=2313:redd-safeguards-and-multiple-benefits-activities-advanced-in-paraguay-actividades-de-salvaguardas-y-los-multiples-beneficios-de-redd-avanzaron-en-paraguay&amp;catid=98&amp;Itemid=749" TargetMode="External"/><Relationship Id="rId5" Type="http://schemas.openxmlformats.org/officeDocument/2006/relationships/hyperlink" Target="http://www.unredd.net/index.php?option=com_content&amp;view=article&amp;id=2177&amp;Itemid=521" TargetMode="External"/><Relationship Id="rId15" Type="http://schemas.openxmlformats.org/officeDocument/2006/relationships/hyperlink" Target="http://www.unredd.net/index.php?option=com_docman&amp;view=list&amp;slug=asia-pacific-un-redd-regional-exchange-event-on-redd-national-strategy-and-action-plan-july-2015&amp;Itemid=134" TargetMode="External"/><Relationship Id="rId23" Type="http://schemas.openxmlformats.org/officeDocument/2006/relationships/hyperlink" Target="http://www.unredd.net/index.php?option=com_content&amp;view=article&amp;id=2313:redd-safeguards-and-multiple-benefits-activities-advanced-in-paraguay-actividades-de-salvaguardas-y-los-multiples-beneficios-de-redd-avanzaron-en-paraguay&amp;catid=98&amp;Itemid=749" TargetMode="External"/><Relationship Id="rId28" Type="http://schemas.openxmlformats.org/officeDocument/2006/relationships/hyperlink" Target="http://www.unredd.net/index.php?option=com_docman&amp;view=document&amp;alias=15273-sub-regional-workshop-on-tenure-zambia-november-2015&amp;category_slug=national-legislative-frameworks-395&amp;Itemid=134" TargetMode="External"/><Relationship Id="rId10" Type="http://schemas.openxmlformats.org/officeDocument/2006/relationships/hyperlink" Target="http://www.unredd.net/index.php?view=list&amp;slug=indcs-and-redd-1&amp;option=com_docman&amp;Itemid=134" TargetMode="External"/><Relationship Id="rId19" Type="http://schemas.openxmlformats.org/officeDocument/2006/relationships/hyperlink" Target="http://www.unredd.net/index.php?view=list&amp;slug=in-country-redd-academy-events&amp;option=com_docman&amp;Itemid=134" TargetMode="External"/><Relationship Id="rId4" Type="http://schemas.openxmlformats.org/officeDocument/2006/relationships/hyperlink" Target="http://www.unredd.net/index.php?view=list&amp;slug=asia-pacific-un-redd-expert-consultation-event-on-safeguards-and-sis-march-2015&amp;option=com_docman&amp;Itemid=134" TargetMode="External"/><Relationship Id="rId9" Type="http://schemas.openxmlformats.org/officeDocument/2006/relationships/hyperlink" Target="http://www.unredd.net/index.php?view=list&amp;slug=asia-pacific-un-redd-regional&amp;option=com_docman&amp;Itemid=134" TargetMode="External"/><Relationship Id="rId14" Type="http://schemas.openxmlformats.org/officeDocument/2006/relationships/hyperlink" Target="http://theredddesk.org/countries/kenya" TargetMode="External"/><Relationship Id="rId22" Type="http://schemas.openxmlformats.org/officeDocument/2006/relationships/hyperlink" Target="http://www.unredd.net/index.php?view=document&amp;alias=15272-pams-workshop-cote-divoire-french&amp;category_slug=national-legislative-frameworks-395&amp;layout=default&amp;option=com_docman&amp;Itemid=134" TargetMode="External"/><Relationship Id="rId27" Type="http://schemas.openxmlformats.org/officeDocument/2006/relationships/hyperlink" Target="http://www.unredd.net/index.php?option=com_content&amp;view=article&amp;id=2312:multiple-benefits-of-redd-in-congo-validated-at-multi-stakeholder-dialogue&amp;catid=98&amp;Itemid=74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6"/>
  <sheetViews>
    <sheetView tabSelected="1" workbookViewId="0">
      <pane ySplit="8" topLeftCell="A9" activePane="bottomLeft" state="frozen"/>
      <selection pane="bottomLeft" activeCell="G48" sqref="G48"/>
    </sheetView>
  </sheetViews>
  <sheetFormatPr defaultColWidth="15.140625" defaultRowHeight="15" customHeight="1" x14ac:dyDescent="0.25"/>
  <cols>
    <col min="1" max="1" width="1.140625" customWidth="1"/>
    <col min="2" max="2" width="13.140625" customWidth="1"/>
    <col min="3" max="3" width="33.28515625" customWidth="1"/>
    <col min="4" max="4" width="31.28515625" customWidth="1"/>
    <col min="5" max="5" width="15.7109375" customWidth="1"/>
    <col min="6" max="6" width="8.7109375" customWidth="1"/>
    <col min="7" max="7" width="14.85546875" customWidth="1"/>
    <col min="8" max="9" width="13.42578125" customWidth="1"/>
    <col min="10" max="10" width="22.42578125" customWidth="1"/>
    <col min="11" max="12" width="10.5703125" customWidth="1"/>
    <col min="13" max="13" width="15" customWidth="1"/>
    <col min="14" max="14" width="8.42578125" customWidth="1"/>
    <col min="15" max="15" width="14" customWidth="1"/>
    <col min="16" max="16" width="16.140625" customWidth="1"/>
    <col min="17" max="17" width="7.5703125" customWidth="1"/>
  </cols>
  <sheetData>
    <row r="1" spans="1:17" hidden="1" x14ac:dyDescent="0.25">
      <c r="A1" s="1"/>
      <c r="B1" s="2"/>
      <c r="C1" s="3"/>
      <c r="D1" s="4"/>
      <c r="E1" s="5"/>
      <c r="F1" s="5"/>
      <c r="G1" s="5"/>
      <c r="H1" s="6"/>
      <c r="I1" s="6"/>
      <c r="J1" s="5"/>
      <c r="K1" s="7"/>
      <c r="L1" s="8"/>
      <c r="M1" s="9"/>
      <c r="N1" s="84"/>
      <c r="O1" s="85"/>
      <c r="P1" s="86"/>
    </row>
    <row r="2" spans="1:17" ht="26.25" customHeight="1" x14ac:dyDescent="0.25">
      <c r="A2" s="1"/>
      <c r="B2" s="88" t="s">
        <v>0</v>
      </c>
      <c r="C2" s="85"/>
      <c r="D2" s="85"/>
      <c r="E2" s="85"/>
      <c r="F2" s="85"/>
      <c r="G2" s="85"/>
      <c r="H2" s="85"/>
      <c r="I2" s="85"/>
      <c r="J2" s="85"/>
      <c r="K2" s="85"/>
      <c r="L2" s="85"/>
      <c r="M2" s="85"/>
      <c r="N2" s="85"/>
      <c r="O2" s="87"/>
      <c r="P2" s="86"/>
    </row>
    <row r="3" spans="1:17" ht="9.75" hidden="1" customHeight="1" x14ac:dyDescent="0.25">
      <c r="A3" s="1"/>
      <c r="B3" s="89"/>
      <c r="C3" s="85"/>
      <c r="D3" s="85"/>
      <c r="E3" s="85"/>
      <c r="F3" s="85"/>
      <c r="G3" s="85"/>
      <c r="H3" s="85"/>
      <c r="I3" s="85"/>
      <c r="J3" s="85"/>
      <c r="K3" s="85"/>
      <c r="L3" s="85"/>
      <c r="M3" s="85"/>
      <c r="N3" s="85"/>
      <c r="O3" s="87"/>
      <c r="P3" s="86"/>
    </row>
    <row r="4" spans="1:17" x14ac:dyDescent="0.25">
      <c r="A4" s="1"/>
      <c r="B4" s="90" t="s">
        <v>1</v>
      </c>
      <c r="C4" s="85"/>
      <c r="D4" s="85"/>
      <c r="E4" s="85"/>
      <c r="F4" s="85"/>
      <c r="G4" s="85"/>
      <c r="H4" s="85"/>
      <c r="I4" s="85"/>
      <c r="J4" s="85"/>
      <c r="K4" s="85"/>
      <c r="L4" s="85"/>
      <c r="M4" s="85"/>
      <c r="N4" s="85"/>
      <c r="O4" s="87"/>
      <c r="P4" s="86"/>
    </row>
    <row r="5" spans="1:17" ht="6" customHeight="1" x14ac:dyDescent="0.25">
      <c r="A5" s="1"/>
      <c r="B5" s="89"/>
      <c r="C5" s="85"/>
      <c r="D5" s="85"/>
      <c r="E5" s="85"/>
      <c r="F5" s="85"/>
      <c r="G5" s="85"/>
      <c r="H5" s="85"/>
      <c r="I5" s="85"/>
      <c r="J5" s="85"/>
      <c r="K5" s="85"/>
      <c r="L5" s="85"/>
      <c r="M5" s="85"/>
      <c r="N5" s="85"/>
      <c r="O5" s="87"/>
      <c r="P5" s="86"/>
    </row>
    <row r="6" spans="1:17" hidden="1" x14ac:dyDescent="0.25">
      <c r="A6" s="1"/>
      <c r="B6" s="90" t="s">
        <v>2</v>
      </c>
      <c r="C6" s="85"/>
      <c r="D6" s="85"/>
      <c r="E6" s="85"/>
      <c r="F6" s="85"/>
      <c r="G6" s="85"/>
      <c r="H6" s="85"/>
      <c r="I6" s="85"/>
      <c r="J6" s="85"/>
      <c r="K6" s="85"/>
      <c r="L6" s="85"/>
      <c r="M6" s="85"/>
      <c r="N6" s="85"/>
      <c r="O6" s="87"/>
      <c r="P6" s="86"/>
    </row>
    <row r="7" spans="1:17" ht="27" customHeight="1" x14ac:dyDescent="0.25">
      <c r="A7" s="1"/>
      <c r="B7" s="89"/>
      <c r="C7" s="85"/>
      <c r="D7" s="85"/>
      <c r="E7" s="85"/>
      <c r="F7" s="85"/>
      <c r="G7" s="85"/>
      <c r="H7" s="85"/>
      <c r="I7" s="85"/>
      <c r="J7" s="85"/>
      <c r="K7" s="85"/>
      <c r="L7" s="85"/>
      <c r="M7" s="85"/>
      <c r="N7" s="85"/>
      <c r="O7" s="85"/>
      <c r="P7" s="86"/>
    </row>
    <row r="8" spans="1:17" ht="72" customHeight="1" x14ac:dyDescent="0.25">
      <c r="A8" s="11"/>
      <c r="B8" s="12" t="s">
        <v>3</v>
      </c>
      <c r="C8" s="13" t="s">
        <v>4</v>
      </c>
      <c r="D8" s="13" t="s">
        <v>5</v>
      </c>
      <c r="E8" s="12" t="s">
        <v>6</v>
      </c>
      <c r="F8" s="14" t="s">
        <v>7</v>
      </c>
      <c r="G8" s="14" t="s">
        <v>8</v>
      </c>
      <c r="H8" s="13" t="s">
        <v>9</v>
      </c>
      <c r="I8" s="15" t="s">
        <v>10</v>
      </c>
      <c r="J8" s="14" t="s">
        <v>11</v>
      </c>
      <c r="K8" s="14" t="s">
        <v>12</v>
      </c>
      <c r="L8" s="14" t="s">
        <v>13</v>
      </c>
      <c r="M8" s="13" t="s">
        <v>14</v>
      </c>
      <c r="N8" s="14" t="s">
        <v>15</v>
      </c>
      <c r="O8" s="14" t="s">
        <v>16</v>
      </c>
      <c r="P8" s="14" t="s">
        <v>17</v>
      </c>
      <c r="Q8" s="11"/>
    </row>
    <row r="9" spans="1:17" ht="48" x14ac:dyDescent="0.25">
      <c r="A9" s="1"/>
      <c r="B9" s="16">
        <v>42125</v>
      </c>
      <c r="C9" s="17" t="s">
        <v>18</v>
      </c>
      <c r="D9" s="17"/>
      <c r="E9" s="17" t="s">
        <v>19</v>
      </c>
      <c r="F9" s="17"/>
      <c r="G9" s="18"/>
      <c r="H9" s="17" t="s">
        <v>20</v>
      </c>
      <c r="I9" s="17" t="s">
        <v>21</v>
      </c>
      <c r="J9" s="17" t="s">
        <v>22</v>
      </c>
      <c r="K9" s="19" t="s">
        <v>23</v>
      </c>
      <c r="L9" s="19" t="s">
        <v>23</v>
      </c>
      <c r="M9" s="20"/>
      <c r="N9" s="21" t="s">
        <v>23</v>
      </c>
      <c r="O9" s="21"/>
      <c r="P9" s="18"/>
    </row>
    <row r="10" spans="1:17" ht="300" x14ac:dyDescent="0.25">
      <c r="A10" s="1"/>
      <c r="B10" s="17" t="s">
        <v>29</v>
      </c>
      <c r="C10" s="17" t="s">
        <v>30</v>
      </c>
      <c r="D10" s="17" t="s">
        <v>31</v>
      </c>
      <c r="E10" s="17" t="s">
        <v>32</v>
      </c>
      <c r="F10" s="17" t="s">
        <v>33</v>
      </c>
      <c r="G10" s="24">
        <v>35</v>
      </c>
      <c r="H10" s="17" t="s">
        <v>34</v>
      </c>
      <c r="I10" s="17" t="s">
        <v>35</v>
      </c>
      <c r="J10" s="17" t="s">
        <v>36</v>
      </c>
      <c r="K10" s="19" t="s">
        <v>27</v>
      </c>
      <c r="L10" s="19" t="s">
        <v>28</v>
      </c>
      <c r="M10" s="25" t="s">
        <v>37</v>
      </c>
      <c r="N10" s="26"/>
      <c r="O10" s="21" t="s">
        <v>38</v>
      </c>
      <c r="P10" s="10"/>
    </row>
    <row r="11" spans="1:17" ht="24.75" x14ac:dyDescent="0.25">
      <c r="A11" s="1"/>
      <c r="B11" s="17" t="s">
        <v>39</v>
      </c>
      <c r="C11" s="27" t="s">
        <v>40</v>
      </c>
      <c r="D11" s="17" t="s">
        <v>41</v>
      </c>
      <c r="E11" s="17" t="s">
        <v>42</v>
      </c>
      <c r="F11" s="17" t="s">
        <v>43</v>
      </c>
      <c r="G11" s="28"/>
      <c r="H11" s="17" t="s">
        <v>44</v>
      </c>
      <c r="I11" s="17" t="s">
        <v>45</v>
      </c>
      <c r="J11" s="17" t="s">
        <v>46</v>
      </c>
      <c r="K11" s="19" t="s">
        <v>27</v>
      </c>
      <c r="L11" s="19" t="s">
        <v>28</v>
      </c>
      <c r="M11" s="20"/>
      <c r="N11" s="26"/>
      <c r="O11" s="26"/>
      <c r="P11" s="18"/>
    </row>
    <row r="12" spans="1:17" ht="24" x14ac:dyDescent="0.25">
      <c r="A12" s="1"/>
      <c r="B12" s="17" t="s">
        <v>47</v>
      </c>
      <c r="C12" s="17" t="s">
        <v>48</v>
      </c>
      <c r="D12" s="17" t="s">
        <v>49</v>
      </c>
      <c r="E12" s="17" t="s">
        <v>42</v>
      </c>
      <c r="F12" s="17" t="s">
        <v>43</v>
      </c>
      <c r="G12" s="28"/>
      <c r="H12" s="17" t="s">
        <v>50</v>
      </c>
      <c r="I12" s="17" t="s">
        <v>45</v>
      </c>
      <c r="J12" s="17" t="s">
        <v>51</v>
      </c>
      <c r="K12" s="19" t="s">
        <v>27</v>
      </c>
      <c r="L12" s="19" t="s">
        <v>28</v>
      </c>
      <c r="M12" s="20"/>
      <c r="N12" s="26"/>
      <c r="O12" s="26"/>
      <c r="P12" s="18"/>
    </row>
    <row r="13" spans="1:17" ht="252.75" x14ac:dyDescent="0.25">
      <c r="A13" s="1"/>
      <c r="B13" s="29" t="s">
        <v>52</v>
      </c>
      <c r="C13" s="30" t="s">
        <v>53</v>
      </c>
      <c r="D13" s="30" t="s">
        <v>54</v>
      </c>
      <c r="E13" s="29" t="s">
        <v>55</v>
      </c>
      <c r="F13" s="29" t="s">
        <v>24</v>
      </c>
      <c r="G13" s="29" t="s">
        <v>56</v>
      </c>
      <c r="H13" s="30" t="s">
        <v>57</v>
      </c>
      <c r="I13" s="29" t="s">
        <v>58</v>
      </c>
      <c r="J13" s="29" t="s">
        <v>59</v>
      </c>
      <c r="K13" s="29" t="s">
        <v>27</v>
      </c>
      <c r="L13" s="29" t="s">
        <v>60</v>
      </c>
      <c r="M13" s="31" t="s">
        <v>61</v>
      </c>
      <c r="N13" s="32"/>
      <c r="O13" s="29" t="s">
        <v>62</v>
      </c>
      <c r="P13" s="17" t="s">
        <v>63</v>
      </c>
    </row>
    <row r="14" spans="1:17" ht="192" x14ac:dyDescent="0.25">
      <c r="A14" s="1"/>
      <c r="B14" s="17" t="s">
        <v>64</v>
      </c>
      <c r="C14" s="17" t="s">
        <v>65</v>
      </c>
      <c r="D14" s="33" t="s">
        <v>66</v>
      </c>
      <c r="E14" s="17" t="s">
        <v>67</v>
      </c>
      <c r="F14" s="29" t="s">
        <v>33</v>
      </c>
      <c r="G14" s="17" t="s">
        <v>68</v>
      </c>
      <c r="H14" s="30" t="s">
        <v>57</v>
      </c>
      <c r="I14" s="29" t="s">
        <v>58</v>
      </c>
      <c r="J14" s="29" t="s">
        <v>69</v>
      </c>
      <c r="K14" s="29" t="s">
        <v>27</v>
      </c>
      <c r="L14" s="29" t="s">
        <v>60</v>
      </c>
      <c r="M14" s="34" t="s">
        <v>70</v>
      </c>
      <c r="N14" s="26"/>
      <c r="O14" s="29" t="s">
        <v>62</v>
      </c>
      <c r="P14" s="18"/>
    </row>
    <row r="15" spans="1:17" ht="120.75" customHeight="1" x14ac:dyDescent="0.25">
      <c r="A15" s="1"/>
      <c r="B15" s="17" t="s">
        <v>71</v>
      </c>
      <c r="C15" s="17" t="s">
        <v>72</v>
      </c>
      <c r="D15" s="33" t="s">
        <v>73</v>
      </c>
      <c r="E15" s="17" t="s">
        <v>74</v>
      </c>
      <c r="F15" s="17" t="s">
        <v>75</v>
      </c>
      <c r="G15" s="17" t="s">
        <v>76</v>
      </c>
      <c r="H15" s="17" t="s">
        <v>77</v>
      </c>
      <c r="I15" s="17" t="s">
        <v>78</v>
      </c>
      <c r="J15" s="17" t="s">
        <v>79</v>
      </c>
      <c r="K15" s="19" t="s">
        <v>80</v>
      </c>
      <c r="L15" s="19" t="s">
        <v>28</v>
      </c>
      <c r="M15" s="35" t="str">
        <f>HYPERLINK("http://www.unredd.net/index.php?view=list&amp;slug=asia-pacific-un-redd-expert-consultation-event-on-safeguards-and-sis-march-2015&amp;option=com_docman&amp;Itemid=134","Link")</f>
        <v>Link</v>
      </c>
      <c r="N15" s="26"/>
      <c r="O15" s="26"/>
      <c r="P15" s="36" t="s">
        <v>81</v>
      </c>
    </row>
    <row r="16" spans="1:17" ht="108" x14ac:dyDescent="0.25">
      <c r="A16" s="1"/>
      <c r="B16" s="17" t="s">
        <v>82</v>
      </c>
      <c r="C16" s="17" t="s">
        <v>83</v>
      </c>
      <c r="D16" s="33" t="s">
        <v>84</v>
      </c>
      <c r="E16" s="17" t="s">
        <v>74</v>
      </c>
      <c r="F16" s="17" t="s">
        <v>75</v>
      </c>
      <c r="G16" s="17" t="s">
        <v>85</v>
      </c>
      <c r="H16" s="17" t="s">
        <v>77</v>
      </c>
      <c r="I16" s="17" t="s">
        <v>86</v>
      </c>
      <c r="J16" s="17" t="s">
        <v>79</v>
      </c>
      <c r="K16" s="19" t="s">
        <v>27</v>
      </c>
      <c r="L16" s="19" t="s">
        <v>28</v>
      </c>
      <c r="M16" s="37" t="s">
        <v>87</v>
      </c>
      <c r="N16" s="26"/>
      <c r="O16" s="21" t="s">
        <v>88</v>
      </c>
      <c r="P16" s="38"/>
    </row>
    <row r="17" spans="1:17" ht="204.75" x14ac:dyDescent="0.25">
      <c r="A17" s="1"/>
      <c r="B17" s="17" t="s">
        <v>89</v>
      </c>
      <c r="C17" s="17" t="s">
        <v>90</v>
      </c>
      <c r="D17" s="33" t="s">
        <v>91</v>
      </c>
      <c r="E17" s="17" t="s">
        <v>92</v>
      </c>
      <c r="F17" s="17" t="s">
        <v>75</v>
      </c>
      <c r="G17" s="17" t="s">
        <v>93</v>
      </c>
      <c r="H17" s="17" t="s">
        <v>44</v>
      </c>
      <c r="I17" s="17" t="s">
        <v>25</v>
      </c>
      <c r="J17" s="17" t="s">
        <v>94</v>
      </c>
      <c r="K17" s="19" t="s">
        <v>27</v>
      </c>
      <c r="L17" s="19" t="s">
        <v>28</v>
      </c>
      <c r="M17" s="20"/>
      <c r="N17" s="26"/>
      <c r="O17" s="26"/>
      <c r="P17" s="21" t="s">
        <v>95</v>
      </c>
    </row>
    <row r="18" spans="1:17" ht="96" x14ac:dyDescent="0.25">
      <c r="A18" s="1"/>
      <c r="B18" s="17" t="s">
        <v>96</v>
      </c>
      <c r="C18" s="17" t="s">
        <v>97</v>
      </c>
      <c r="D18" s="17" t="s">
        <v>98</v>
      </c>
      <c r="E18" s="17" t="s">
        <v>99</v>
      </c>
      <c r="F18" s="17" t="s">
        <v>75</v>
      </c>
      <c r="G18" s="17" t="s">
        <v>100</v>
      </c>
      <c r="H18" s="17" t="s">
        <v>50</v>
      </c>
      <c r="I18" s="17" t="s">
        <v>25</v>
      </c>
      <c r="J18" s="17" t="s">
        <v>26</v>
      </c>
      <c r="K18" s="19" t="s">
        <v>27</v>
      </c>
      <c r="L18" s="19" t="s">
        <v>28</v>
      </c>
      <c r="M18" s="39" t="s">
        <v>101</v>
      </c>
      <c r="N18" s="26"/>
      <c r="O18" s="26"/>
      <c r="P18" s="17" t="s">
        <v>102</v>
      </c>
    </row>
    <row r="19" spans="1:17" ht="24" x14ac:dyDescent="0.25">
      <c r="A19" s="1"/>
      <c r="B19" s="17" t="s">
        <v>103</v>
      </c>
      <c r="C19" s="17" t="s">
        <v>104</v>
      </c>
      <c r="D19" s="17" t="s">
        <v>105</v>
      </c>
      <c r="E19" s="17" t="s">
        <v>106</v>
      </c>
      <c r="F19" s="17" t="s">
        <v>43</v>
      </c>
      <c r="G19" s="40"/>
      <c r="H19" s="17" t="s">
        <v>44</v>
      </c>
      <c r="I19" s="17" t="s">
        <v>45</v>
      </c>
      <c r="J19" s="17" t="s">
        <v>107</v>
      </c>
      <c r="K19" s="19" t="s">
        <v>108</v>
      </c>
      <c r="L19" s="19" t="s">
        <v>28</v>
      </c>
      <c r="M19" s="20"/>
      <c r="N19" s="26"/>
      <c r="O19" s="21" t="s">
        <v>109</v>
      </c>
      <c r="P19" s="18"/>
    </row>
    <row r="20" spans="1:17" ht="24" x14ac:dyDescent="0.25">
      <c r="A20" s="1"/>
      <c r="B20" s="17" t="s">
        <v>110</v>
      </c>
      <c r="C20" s="17" t="s">
        <v>111</v>
      </c>
      <c r="D20" s="17" t="s">
        <v>112</v>
      </c>
      <c r="E20" s="17" t="s">
        <v>113</v>
      </c>
      <c r="F20" s="17"/>
      <c r="G20" s="41">
        <v>3</v>
      </c>
      <c r="H20" s="24" t="s">
        <v>114</v>
      </c>
      <c r="I20" s="17" t="s">
        <v>115</v>
      </c>
      <c r="J20" s="17" t="s">
        <v>116</v>
      </c>
      <c r="K20" s="19" t="s">
        <v>27</v>
      </c>
      <c r="L20" s="19"/>
      <c r="M20" s="20"/>
      <c r="N20" s="26"/>
      <c r="O20" s="21" t="s">
        <v>25</v>
      </c>
      <c r="P20" s="18"/>
    </row>
    <row r="21" spans="1:17" ht="24.75" x14ac:dyDescent="0.25">
      <c r="A21" s="1"/>
      <c r="B21" s="17" t="s">
        <v>117</v>
      </c>
      <c r="C21" s="17" t="s">
        <v>118</v>
      </c>
      <c r="D21" s="17" t="s">
        <v>119</v>
      </c>
      <c r="E21" s="17" t="s">
        <v>42</v>
      </c>
      <c r="F21" s="17" t="s">
        <v>43</v>
      </c>
      <c r="G21" s="41" t="s">
        <v>120</v>
      </c>
      <c r="H21" s="28"/>
      <c r="I21" s="17" t="s">
        <v>121</v>
      </c>
      <c r="J21" s="42" t="s">
        <v>122</v>
      </c>
      <c r="K21" s="19" t="s">
        <v>27</v>
      </c>
      <c r="L21" s="19" t="s">
        <v>28</v>
      </c>
      <c r="M21" s="20"/>
      <c r="N21" s="26"/>
      <c r="O21" s="26"/>
      <c r="P21" s="18"/>
    </row>
    <row r="22" spans="1:17" ht="120.75" x14ac:dyDescent="0.25">
      <c r="A22" s="1"/>
      <c r="B22" s="29" t="s">
        <v>123</v>
      </c>
      <c r="C22" s="30" t="s">
        <v>124</v>
      </c>
      <c r="D22" s="30" t="s">
        <v>125</v>
      </c>
      <c r="E22" s="29" t="s">
        <v>55</v>
      </c>
      <c r="F22" s="29" t="s">
        <v>24</v>
      </c>
      <c r="G22" s="29" t="s">
        <v>126</v>
      </c>
      <c r="H22" s="30" t="s">
        <v>127</v>
      </c>
      <c r="I22" s="29" t="s">
        <v>58</v>
      </c>
      <c r="J22" s="29" t="s">
        <v>128</v>
      </c>
      <c r="K22" s="29" t="s">
        <v>27</v>
      </c>
      <c r="L22" s="29" t="s">
        <v>60</v>
      </c>
      <c r="M22" s="43"/>
      <c r="N22" s="32"/>
      <c r="O22" s="29" t="s">
        <v>62</v>
      </c>
      <c r="P22" s="17" t="s">
        <v>129</v>
      </c>
    </row>
    <row r="23" spans="1:17" ht="144" x14ac:dyDescent="0.25">
      <c r="A23" s="1"/>
      <c r="B23" s="17" t="s">
        <v>130</v>
      </c>
      <c r="C23" s="17" t="s">
        <v>131</v>
      </c>
      <c r="D23" s="17" t="s">
        <v>132</v>
      </c>
      <c r="E23" s="17" t="s">
        <v>133</v>
      </c>
      <c r="F23" s="17" t="s">
        <v>33</v>
      </c>
      <c r="G23" s="17" t="s">
        <v>134</v>
      </c>
      <c r="H23" s="17" t="s">
        <v>77</v>
      </c>
      <c r="I23" s="17" t="s">
        <v>58</v>
      </c>
      <c r="J23" s="17" t="s">
        <v>135</v>
      </c>
      <c r="K23" s="19" t="s">
        <v>27</v>
      </c>
      <c r="L23" s="19" t="s">
        <v>60</v>
      </c>
      <c r="M23" s="37" t="s">
        <v>136</v>
      </c>
      <c r="N23" s="26"/>
      <c r="O23" s="21" t="s">
        <v>137</v>
      </c>
      <c r="P23" s="17" t="s">
        <v>129</v>
      </c>
    </row>
    <row r="24" spans="1:17" ht="228" x14ac:dyDescent="0.25">
      <c r="A24" s="1"/>
      <c r="B24" s="17" t="s">
        <v>138</v>
      </c>
      <c r="C24" s="17" t="s">
        <v>139</v>
      </c>
      <c r="D24" s="17" t="s">
        <v>140</v>
      </c>
      <c r="E24" s="17" t="s">
        <v>141</v>
      </c>
      <c r="F24" s="17" t="s">
        <v>75</v>
      </c>
      <c r="G24" s="17" t="s">
        <v>142</v>
      </c>
      <c r="H24" s="17" t="s">
        <v>50</v>
      </c>
      <c r="I24" s="17" t="s">
        <v>25</v>
      </c>
      <c r="J24" s="17" t="s">
        <v>143</v>
      </c>
      <c r="K24" s="19" t="s">
        <v>80</v>
      </c>
      <c r="L24" s="19" t="s">
        <v>28</v>
      </c>
      <c r="M24" s="37" t="s">
        <v>144</v>
      </c>
      <c r="N24" s="26"/>
      <c r="O24" s="26"/>
      <c r="P24" s="33" t="s">
        <v>145</v>
      </c>
    </row>
    <row r="25" spans="1:17" ht="68.25" customHeight="1" x14ac:dyDescent="0.25">
      <c r="A25" s="1"/>
      <c r="B25" s="44" t="s">
        <v>146</v>
      </c>
      <c r="C25" s="17" t="s">
        <v>147</v>
      </c>
      <c r="D25" s="17" t="s">
        <v>148</v>
      </c>
      <c r="E25" s="44" t="s">
        <v>149</v>
      </c>
      <c r="F25" s="44" t="s">
        <v>33</v>
      </c>
      <c r="G25" s="44">
        <v>100</v>
      </c>
      <c r="H25" s="17" t="s">
        <v>20</v>
      </c>
      <c r="I25" s="17" t="s">
        <v>150</v>
      </c>
      <c r="J25" s="44" t="s">
        <v>151</v>
      </c>
      <c r="K25" s="45" t="s">
        <v>152</v>
      </c>
      <c r="L25" s="46"/>
      <c r="M25" s="20"/>
      <c r="N25" s="47"/>
      <c r="O25" s="47"/>
      <c r="P25" s="48"/>
    </row>
    <row r="26" spans="1:17" ht="180" x14ac:dyDescent="0.25">
      <c r="A26" s="1"/>
      <c r="B26" s="17" t="s">
        <v>153</v>
      </c>
      <c r="C26" s="17" t="s">
        <v>154</v>
      </c>
      <c r="D26" s="33"/>
      <c r="E26" s="17" t="s">
        <v>74</v>
      </c>
      <c r="F26" s="17" t="s">
        <v>75</v>
      </c>
      <c r="G26" s="17" t="s">
        <v>155</v>
      </c>
      <c r="H26" s="17" t="s">
        <v>20</v>
      </c>
      <c r="I26" s="17" t="s">
        <v>21</v>
      </c>
      <c r="J26" s="17" t="s">
        <v>156</v>
      </c>
      <c r="K26" s="19" t="s">
        <v>27</v>
      </c>
      <c r="L26" s="19" t="s">
        <v>28</v>
      </c>
      <c r="M26" s="35" t="s">
        <v>157</v>
      </c>
      <c r="N26" s="26"/>
      <c r="O26" s="26"/>
      <c r="P26" s="49" t="s">
        <v>158</v>
      </c>
    </row>
    <row r="27" spans="1:17" ht="48" x14ac:dyDescent="0.25">
      <c r="A27" s="1"/>
      <c r="B27" s="17" t="s">
        <v>159</v>
      </c>
      <c r="C27" s="17" t="s">
        <v>160</v>
      </c>
      <c r="D27" s="17" t="s">
        <v>161</v>
      </c>
      <c r="E27" s="17" t="s">
        <v>161</v>
      </c>
      <c r="F27" s="17" t="s">
        <v>43</v>
      </c>
      <c r="G27" s="17" t="s">
        <v>162</v>
      </c>
      <c r="H27" s="17" t="s">
        <v>34</v>
      </c>
      <c r="I27" s="17" t="s">
        <v>163</v>
      </c>
      <c r="J27" s="17" t="s">
        <v>164</v>
      </c>
      <c r="K27" s="19" t="s">
        <v>165</v>
      </c>
      <c r="L27" s="19" t="s">
        <v>166</v>
      </c>
      <c r="M27" s="37" t="s">
        <v>167</v>
      </c>
      <c r="N27" s="26"/>
      <c r="O27" s="26"/>
      <c r="P27" s="17" t="s">
        <v>168</v>
      </c>
    </row>
    <row r="28" spans="1:17" ht="156" x14ac:dyDescent="0.25">
      <c r="A28" s="50"/>
      <c r="B28" s="17" t="s">
        <v>169</v>
      </c>
      <c r="C28" s="17" t="s">
        <v>170</v>
      </c>
      <c r="D28" s="17" t="s">
        <v>171</v>
      </c>
      <c r="E28" s="17" t="s">
        <v>172</v>
      </c>
      <c r="F28" s="17" t="s">
        <v>33</v>
      </c>
      <c r="G28" s="17" t="s">
        <v>173</v>
      </c>
      <c r="H28" s="17" t="s">
        <v>127</v>
      </c>
      <c r="I28" s="17" t="s">
        <v>58</v>
      </c>
      <c r="J28" s="17" t="s">
        <v>174</v>
      </c>
      <c r="K28" s="19" t="s">
        <v>80</v>
      </c>
      <c r="L28" s="19" t="s">
        <v>28</v>
      </c>
      <c r="M28" s="34"/>
      <c r="N28" s="26"/>
      <c r="O28" s="26"/>
      <c r="P28" s="18"/>
      <c r="Q28" s="51"/>
    </row>
    <row r="29" spans="1:17" ht="60" x14ac:dyDescent="0.25">
      <c r="A29" s="1"/>
      <c r="B29" s="17" t="s">
        <v>175</v>
      </c>
      <c r="C29" s="17" t="s">
        <v>176</v>
      </c>
      <c r="D29" s="17" t="s">
        <v>177</v>
      </c>
      <c r="E29" s="17" t="s">
        <v>178</v>
      </c>
      <c r="F29" s="17" t="s">
        <v>179</v>
      </c>
      <c r="G29" s="17" t="s">
        <v>180</v>
      </c>
      <c r="H29" s="17" t="s">
        <v>181</v>
      </c>
      <c r="I29" s="17" t="s">
        <v>182</v>
      </c>
      <c r="J29" s="17" t="s">
        <v>183</v>
      </c>
      <c r="K29" s="19" t="s">
        <v>80</v>
      </c>
      <c r="L29" s="19" t="s">
        <v>28</v>
      </c>
      <c r="M29" s="20"/>
      <c r="N29" s="26"/>
      <c r="O29" s="26"/>
      <c r="P29" s="21" t="s">
        <v>184</v>
      </c>
    </row>
    <row r="30" spans="1:17" ht="216" x14ac:dyDescent="0.25">
      <c r="A30" s="1"/>
      <c r="B30" s="44" t="s">
        <v>185</v>
      </c>
      <c r="C30" s="17" t="s">
        <v>186</v>
      </c>
      <c r="D30" s="17" t="s">
        <v>187</v>
      </c>
      <c r="E30" s="44" t="s">
        <v>188</v>
      </c>
      <c r="F30" s="44" t="s">
        <v>33</v>
      </c>
      <c r="G30" s="44" t="s">
        <v>189</v>
      </c>
      <c r="H30" s="17" t="s">
        <v>34</v>
      </c>
      <c r="I30" s="17" t="s">
        <v>150</v>
      </c>
      <c r="J30" s="44" t="s">
        <v>151</v>
      </c>
      <c r="K30" s="45" t="s">
        <v>80</v>
      </c>
      <c r="L30" s="45" t="s">
        <v>28</v>
      </c>
      <c r="M30" s="37" t="s">
        <v>190</v>
      </c>
      <c r="N30" s="47"/>
      <c r="O30" s="47"/>
      <c r="P30" s="18"/>
    </row>
    <row r="31" spans="1:17" ht="288" x14ac:dyDescent="0.25">
      <c r="A31" s="1"/>
      <c r="B31" s="17" t="s">
        <v>191</v>
      </c>
      <c r="C31" s="52" t="s">
        <v>192</v>
      </c>
      <c r="D31" s="17" t="s">
        <v>193</v>
      </c>
      <c r="E31" s="17" t="s">
        <v>194</v>
      </c>
      <c r="F31" s="17" t="s">
        <v>43</v>
      </c>
      <c r="G31" s="53" t="s">
        <v>195</v>
      </c>
      <c r="H31" s="17" t="s">
        <v>20</v>
      </c>
      <c r="I31" s="17" t="s">
        <v>21</v>
      </c>
      <c r="J31" s="17" t="s">
        <v>196</v>
      </c>
      <c r="K31" s="19" t="s">
        <v>108</v>
      </c>
      <c r="L31" s="19" t="s">
        <v>28</v>
      </c>
      <c r="M31" s="37" t="s">
        <v>197</v>
      </c>
      <c r="N31" s="26"/>
      <c r="O31" s="26"/>
      <c r="P31" s="54" t="s">
        <v>198</v>
      </c>
    </row>
    <row r="32" spans="1:17" ht="58.5" customHeight="1" x14ac:dyDescent="0.25">
      <c r="A32" s="1"/>
      <c r="B32" s="44" t="s">
        <v>199</v>
      </c>
      <c r="C32" s="17" t="s">
        <v>200</v>
      </c>
      <c r="D32" s="17" t="s">
        <v>201</v>
      </c>
      <c r="E32" s="55" t="s">
        <v>202</v>
      </c>
      <c r="F32" s="44" t="s">
        <v>33</v>
      </c>
      <c r="G32" s="44">
        <v>13</v>
      </c>
      <c r="H32" s="17" t="s">
        <v>203</v>
      </c>
      <c r="I32" s="17" t="s">
        <v>204</v>
      </c>
      <c r="J32" s="44" t="s">
        <v>205</v>
      </c>
      <c r="K32" s="45" t="s">
        <v>27</v>
      </c>
      <c r="L32" s="45" t="s">
        <v>60</v>
      </c>
      <c r="M32" s="37" t="s">
        <v>206</v>
      </c>
      <c r="N32" s="47"/>
      <c r="O32" s="56" t="s">
        <v>207</v>
      </c>
      <c r="P32" s="17"/>
    </row>
    <row r="33" spans="1:16" ht="312" x14ac:dyDescent="0.25">
      <c r="A33" s="1"/>
      <c r="B33" s="44" t="s">
        <v>208</v>
      </c>
      <c r="C33" s="17" t="s">
        <v>209</v>
      </c>
      <c r="D33" s="17" t="s">
        <v>210</v>
      </c>
      <c r="E33" s="44" t="s">
        <v>211</v>
      </c>
      <c r="F33" s="44" t="s">
        <v>212</v>
      </c>
      <c r="G33" s="44" t="s">
        <v>213</v>
      </c>
      <c r="H33" s="17" t="s">
        <v>77</v>
      </c>
      <c r="I33" s="17" t="s">
        <v>204</v>
      </c>
      <c r="J33" s="44" t="s">
        <v>214</v>
      </c>
      <c r="K33" s="45" t="s">
        <v>27</v>
      </c>
      <c r="L33" s="45" t="s">
        <v>28</v>
      </c>
      <c r="M33" s="34" t="s">
        <v>215</v>
      </c>
      <c r="N33" s="47"/>
      <c r="O33" s="56" t="s">
        <v>216</v>
      </c>
      <c r="P33" s="17" t="s">
        <v>217</v>
      </c>
    </row>
    <row r="34" spans="1:16" ht="132.75" x14ac:dyDescent="0.25">
      <c r="A34" s="1"/>
      <c r="B34" s="57">
        <v>42192</v>
      </c>
      <c r="C34" s="30" t="s">
        <v>218</v>
      </c>
      <c r="D34" s="30" t="s">
        <v>219</v>
      </c>
      <c r="E34" s="29" t="s">
        <v>211</v>
      </c>
      <c r="F34" s="29" t="s">
        <v>24</v>
      </c>
      <c r="G34" s="58" t="s">
        <v>220</v>
      </c>
      <c r="H34" s="30" t="s">
        <v>44</v>
      </c>
      <c r="I34" s="29" t="s">
        <v>58</v>
      </c>
      <c r="J34" s="29" t="s">
        <v>221</v>
      </c>
      <c r="K34" s="29" t="s">
        <v>27</v>
      </c>
      <c r="L34" s="29" t="s">
        <v>60</v>
      </c>
      <c r="M34" s="31" t="s">
        <v>222</v>
      </c>
      <c r="N34" s="32"/>
      <c r="O34" s="29" t="s">
        <v>223</v>
      </c>
      <c r="P34" s="17" t="s">
        <v>224</v>
      </c>
    </row>
    <row r="35" spans="1:16" ht="96.75" x14ac:dyDescent="0.25">
      <c r="A35" s="1"/>
      <c r="B35" s="29" t="s">
        <v>225</v>
      </c>
      <c r="C35" s="30" t="s">
        <v>226</v>
      </c>
      <c r="D35" s="30" t="s">
        <v>227</v>
      </c>
      <c r="E35" s="29" t="s">
        <v>228</v>
      </c>
      <c r="F35" s="29" t="s">
        <v>24</v>
      </c>
      <c r="G35" s="29" t="s">
        <v>229</v>
      </c>
      <c r="H35" s="17" t="s">
        <v>34</v>
      </c>
      <c r="I35" s="29" t="s">
        <v>58</v>
      </c>
      <c r="J35" s="29" t="s">
        <v>230</v>
      </c>
      <c r="K35" s="29" t="s">
        <v>27</v>
      </c>
      <c r="L35" s="29" t="s">
        <v>60</v>
      </c>
      <c r="M35" s="43"/>
      <c r="N35" s="32"/>
      <c r="O35" s="29" t="s">
        <v>231</v>
      </c>
      <c r="P35" s="18"/>
    </row>
    <row r="36" spans="1:16" ht="240" x14ac:dyDescent="0.25">
      <c r="A36" s="1"/>
      <c r="B36" s="17" t="s">
        <v>232</v>
      </c>
      <c r="C36" s="17" t="s">
        <v>233</v>
      </c>
      <c r="D36" s="33" t="s">
        <v>234</v>
      </c>
      <c r="E36" s="17" t="s">
        <v>74</v>
      </c>
      <c r="F36" s="17" t="s">
        <v>75</v>
      </c>
      <c r="G36" s="17" t="s">
        <v>235</v>
      </c>
      <c r="H36" s="17" t="s">
        <v>34</v>
      </c>
      <c r="I36" s="17" t="s">
        <v>78</v>
      </c>
      <c r="J36" s="17" t="s">
        <v>79</v>
      </c>
      <c r="K36" s="19" t="s">
        <v>80</v>
      </c>
      <c r="L36" s="19" t="s">
        <v>28</v>
      </c>
      <c r="M36" s="35" t="s">
        <v>236</v>
      </c>
      <c r="N36" s="26"/>
      <c r="O36" s="26"/>
      <c r="P36" s="49" t="s">
        <v>237</v>
      </c>
    </row>
    <row r="37" spans="1:16" ht="195" customHeight="1" x14ac:dyDescent="0.25">
      <c r="A37" s="1"/>
      <c r="B37" s="17" t="s">
        <v>238</v>
      </c>
      <c r="C37" s="17" t="s">
        <v>239</v>
      </c>
      <c r="D37" s="17" t="s">
        <v>240</v>
      </c>
      <c r="E37" s="17" t="s">
        <v>241</v>
      </c>
      <c r="F37" s="17" t="s">
        <v>43</v>
      </c>
      <c r="G37" s="17" t="s">
        <v>242</v>
      </c>
      <c r="H37" s="17" t="s">
        <v>181</v>
      </c>
      <c r="I37" s="17" t="s">
        <v>243</v>
      </c>
      <c r="J37" s="17" t="s">
        <v>196</v>
      </c>
      <c r="K37" s="19" t="s">
        <v>108</v>
      </c>
      <c r="L37" s="19" t="s">
        <v>244</v>
      </c>
      <c r="M37" s="34" t="s">
        <v>245</v>
      </c>
      <c r="N37" s="53" t="s">
        <v>246</v>
      </c>
      <c r="O37" s="59" t="s">
        <v>247</v>
      </c>
      <c r="P37" s="21" t="s">
        <v>248</v>
      </c>
    </row>
    <row r="38" spans="1:16" ht="46.5" customHeight="1" x14ac:dyDescent="0.25">
      <c r="A38" s="1"/>
      <c r="B38" s="44" t="s">
        <v>249</v>
      </c>
      <c r="C38" s="17" t="s">
        <v>250</v>
      </c>
      <c r="D38" s="17" t="s">
        <v>251</v>
      </c>
      <c r="E38" s="44" t="s">
        <v>106</v>
      </c>
      <c r="F38" s="44" t="s">
        <v>33</v>
      </c>
      <c r="G38" s="44" t="s">
        <v>252</v>
      </c>
      <c r="H38" s="17" t="s">
        <v>127</v>
      </c>
      <c r="I38" s="17" t="s">
        <v>58</v>
      </c>
      <c r="J38" s="44" t="s">
        <v>174</v>
      </c>
      <c r="K38" s="45" t="s">
        <v>27</v>
      </c>
      <c r="L38" s="45" t="s">
        <v>28</v>
      </c>
      <c r="M38" s="60" t="s">
        <v>253</v>
      </c>
      <c r="N38" s="47"/>
      <c r="O38" s="61" t="s">
        <v>254</v>
      </c>
      <c r="P38" s="62"/>
    </row>
    <row r="39" spans="1:16" ht="46.5" customHeight="1" x14ac:dyDescent="0.25">
      <c r="A39" s="1"/>
      <c r="B39" s="44" t="s">
        <v>255</v>
      </c>
      <c r="C39" s="17" t="s">
        <v>256</v>
      </c>
      <c r="D39" s="17" t="s">
        <v>105</v>
      </c>
      <c r="E39" s="44" t="s">
        <v>172</v>
      </c>
      <c r="F39" s="44" t="s">
        <v>43</v>
      </c>
      <c r="G39" s="63" t="s">
        <v>257</v>
      </c>
      <c r="H39" s="17" t="s">
        <v>34</v>
      </c>
      <c r="I39" s="17" t="s">
        <v>258</v>
      </c>
      <c r="J39" s="44" t="s">
        <v>259</v>
      </c>
      <c r="K39" s="45" t="s">
        <v>27</v>
      </c>
      <c r="L39" s="45" t="s">
        <v>28</v>
      </c>
      <c r="M39" s="20"/>
      <c r="N39" s="47"/>
      <c r="O39" s="56" t="s">
        <v>260</v>
      </c>
      <c r="P39" s="18"/>
    </row>
    <row r="40" spans="1:16" ht="44.25" customHeight="1" x14ac:dyDescent="0.25">
      <c r="A40" s="1"/>
      <c r="B40" s="16">
        <v>42591</v>
      </c>
      <c r="C40" s="17" t="s">
        <v>261</v>
      </c>
      <c r="D40" s="17" t="s">
        <v>262</v>
      </c>
      <c r="E40" s="17" t="s">
        <v>263</v>
      </c>
      <c r="F40" s="17" t="s">
        <v>179</v>
      </c>
      <c r="G40" s="17" t="s">
        <v>264</v>
      </c>
      <c r="H40" s="17" t="s">
        <v>265</v>
      </c>
      <c r="I40" s="17" t="s">
        <v>182</v>
      </c>
      <c r="J40" s="17" t="s">
        <v>266</v>
      </c>
      <c r="K40" s="19" t="s">
        <v>267</v>
      </c>
      <c r="L40" s="19" t="s">
        <v>268</v>
      </c>
      <c r="M40" s="35" t="str">
        <f>HYPERLINK("http://www.unredd.net/index.php?option=com_content&amp;view=article&amp;id=2281:2015-joint-fcpf-un-redd-programme-knowledge-exchange-day&amp;catid=98:general&amp;Itemid=749","Link to information ")</f>
        <v xml:space="preserve">Link to information </v>
      </c>
      <c r="N40" s="26"/>
      <c r="O40" s="26"/>
      <c r="P40" s="64" t="str">
        <f>HYPERLINK("http://www.unredd.net/index.php?view=document&amp;alias=15295-2015-global-joint-fcpf-un-redd-programme-redd-knowledge-exchange-evaluation&amp;category_slug=knowledge-management-1&amp;layout=default&amp;option=com_docman&amp;Itemid=134","93% satisfaction         Survey Link")</f>
        <v>93% satisfaction         Survey Link</v>
      </c>
    </row>
    <row r="41" spans="1:16" ht="39" customHeight="1" x14ac:dyDescent="0.25">
      <c r="A41" s="1"/>
      <c r="B41" s="44" t="s">
        <v>269</v>
      </c>
      <c r="C41" s="17" t="s">
        <v>270</v>
      </c>
      <c r="D41" s="17" t="s">
        <v>271</v>
      </c>
      <c r="E41" s="44" t="s">
        <v>55</v>
      </c>
      <c r="F41" s="44" t="s">
        <v>33</v>
      </c>
      <c r="G41" s="44" t="s">
        <v>272</v>
      </c>
      <c r="H41" s="17" t="s">
        <v>34</v>
      </c>
      <c r="I41" s="17" t="s">
        <v>58</v>
      </c>
      <c r="J41" s="44" t="s">
        <v>214</v>
      </c>
      <c r="K41" s="45" t="s">
        <v>80</v>
      </c>
      <c r="L41" s="45" t="s">
        <v>28</v>
      </c>
      <c r="M41" s="20"/>
      <c r="N41" s="47"/>
      <c r="O41" s="56" t="s">
        <v>273</v>
      </c>
      <c r="P41" s="17" t="s">
        <v>274</v>
      </c>
    </row>
    <row r="42" spans="1:16" ht="84" x14ac:dyDescent="0.25">
      <c r="A42" s="1"/>
      <c r="B42" s="17" t="s">
        <v>275</v>
      </c>
      <c r="C42" s="17" t="s">
        <v>276</v>
      </c>
      <c r="D42" s="17" t="s">
        <v>277</v>
      </c>
      <c r="E42" s="17" t="s">
        <v>278</v>
      </c>
      <c r="F42" s="17" t="s">
        <v>279</v>
      </c>
      <c r="G42" s="17" t="s">
        <v>280</v>
      </c>
      <c r="H42" s="17" t="s">
        <v>265</v>
      </c>
      <c r="I42" s="17" t="s">
        <v>78</v>
      </c>
      <c r="J42" s="17" t="s">
        <v>79</v>
      </c>
      <c r="K42" s="19" t="s">
        <v>27</v>
      </c>
      <c r="L42" s="19" t="s">
        <v>28</v>
      </c>
      <c r="M42" s="35" t="str">
        <f t="shared" ref="M42:M43" si="0">HYPERLINK("http://www.unredd.net/index.php?view=list&amp;slug=in-country-redd-academy-events&amp;option=com_docman&amp;Itemid=134","Link")</f>
        <v>Link</v>
      </c>
      <c r="N42" s="26"/>
      <c r="O42" s="59" t="s">
        <v>281</v>
      </c>
      <c r="P42" s="65"/>
    </row>
    <row r="43" spans="1:16" ht="84" x14ac:dyDescent="0.25">
      <c r="A43" s="1"/>
      <c r="B43" s="17" t="s">
        <v>282</v>
      </c>
      <c r="C43" s="17" t="s">
        <v>283</v>
      </c>
      <c r="D43" s="17" t="s">
        <v>284</v>
      </c>
      <c r="E43" s="17" t="s">
        <v>285</v>
      </c>
      <c r="F43" s="17" t="s">
        <v>279</v>
      </c>
      <c r="G43" s="17" t="s">
        <v>286</v>
      </c>
      <c r="H43" s="17" t="s">
        <v>265</v>
      </c>
      <c r="I43" s="17" t="s">
        <v>78</v>
      </c>
      <c r="J43" s="17" t="s">
        <v>79</v>
      </c>
      <c r="K43" s="19" t="s">
        <v>27</v>
      </c>
      <c r="L43" s="19" t="s">
        <v>28</v>
      </c>
      <c r="M43" s="35" t="str">
        <f t="shared" si="0"/>
        <v>Link</v>
      </c>
      <c r="N43" s="26"/>
      <c r="O43" s="59" t="s">
        <v>281</v>
      </c>
      <c r="P43" s="65"/>
    </row>
    <row r="44" spans="1:16" ht="30" x14ac:dyDescent="0.25">
      <c r="A44" s="1"/>
      <c r="B44" s="44" t="s">
        <v>287</v>
      </c>
      <c r="C44" s="66" t="s">
        <v>288</v>
      </c>
      <c r="D44" s="17" t="s">
        <v>289</v>
      </c>
      <c r="E44" s="44" t="s">
        <v>67</v>
      </c>
      <c r="F44" s="44" t="s">
        <v>33</v>
      </c>
      <c r="G44" s="44">
        <v>14</v>
      </c>
      <c r="H44" s="17" t="s">
        <v>77</v>
      </c>
      <c r="I44" s="17" t="s">
        <v>204</v>
      </c>
      <c r="J44" s="44" t="s">
        <v>116</v>
      </c>
      <c r="K44" s="45" t="s">
        <v>27</v>
      </c>
      <c r="L44" s="45" t="s">
        <v>28</v>
      </c>
      <c r="M44" s="20"/>
      <c r="N44" s="47"/>
      <c r="O44" s="56" t="s">
        <v>273</v>
      </c>
      <c r="P44" s="18"/>
    </row>
    <row r="45" spans="1:16" ht="84" x14ac:dyDescent="0.25">
      <c r="A45" s="1"/>
      <c r="B45" s="17" t="s">
        <v>290</v>
      </c>
      <c r="C45" s="17" t="s">
        <v>291</v>
      </c>
      <c r="D45" s="17" t="s">
        <v>284</v>
      </c>
      <c r="E45" s="17" t="s">
        <v>292</v>
      </c>
      <c r="F45" s="17" t="s">
        <v>279</v>
      </c>
      <c r="G45" s="17" t="s">
        <v>293</v>
      </c>
      <c r="H45" s="17" t="s">
        <v>265</v>
      </c>
      <c r="I45" s="17" t="s">
        <v>78</v>
      </c>
      <c r="J45" s="17" t="s">
        <v>79</v>
      </c>
      <c r="K45" s="19" t="s">
        <v>27</v>
      </c>
      <c r="L45" s="19" t="s">
        <v>28</v>
      </c>
      <c r="M45" s="35" t="str">
        <f>HYPERLINK("http://www.unredd.net/index.php?view=list&amp;slug=in-country-redd-academy-events&amp;option=com_docman&amp;Itemid=134","Link")</f>
        <v>Link</v>
      </c>
      <c r="N45" s="26"/>
      <c r="O45" s="59" t="s">
        <v>281</v>
      </c>
      <c r="P45" s="65"/>
    </row>
    <row r="46" spans="1:16" ht="60" x14ac:dyDescent="0.25">
      <c r="A46" s="1"/>
      <c r="B46" s="44" t="s">
        <v>294</v>
      </c>
      <c r="C46" s="17" t="s">
        <v>295</v>
      </c>
      <c r="D46" s="17" t="s">
        <v>296</v>
      </c>
      <c r="E46" s="44" t="s">
        <v>211</v>
      </c>
      <c r="F46" s="44" t="s">
        <v>24</v>
      </c>
      <c r="G46" s="44" t="s">
        <v>297</v>
      </c>
      <c r="H46" s="17" t="s">
        <v>44</v>
      </c>
      <c r="I46" s="17" t="s">
        <v>150</v>
      </c>
      <c r="J46" s="44" t="s">
        <v>298</v>
      </c>
      <c r="K46" s="45" t="s">
        <v>80</v>
      </c>
      <c r="L46" s="45" t="s">
        <v>28</v>
      </c>
      <c r="M46" s="20"/>
      <c r="N46" s="47"/>
      <c r="O46" s="47"/>
      <c r="P46" s="18"/>
    </row>
    <row r="47" spans="1:16" ht="87" customHeight="1" x14ac:dyDescent="0.25">
      <c r="A47" s="1"/>
      <c r="B47" s="44" t="s">
        <v>299</v>
      </c>
      <c r="C47" s="17" t="s">
        <v>300</v>
      </c>
      <c r="D47" s="17" t="s">
        <v>301</v>
      </c>
      <c r="E47" s="44" t="s">
        <v>302</v>
      </c>
      <c r="F47" s="44" t="s">
        <v>303</v>
      </c>
      <c r="G47" s="44" t="s">
        <v>304</v>
      </c>
      <c r="H47" s="17" t="s">
        <v>305</v>
      </c>
      <c r="I47" s="17" t="s">
        <v>150</v>
      </c>
      <c r="J47" s="44" t="s">
        <v>151</v>
      </c>
      <c r="K47" s="45" t="s">
        <v>152</v>
      </c>
      <c r="L47" s="45" t="s">
        <v>28</v>
      </c>
      <c r="M47" s="102" t="s">
        <v>306</v>
      </c>
      <c r="N47" s="47"/>
      <c r="O47" s="47"/>
      <c r="P47" s="67"/>
    </row>
    <row r="48" spans="1:16" ht="192" x14ac:dyDescent="0.25">
      <c r="A48" s="1"/>
      <c r="B48" s="44" t="s">
        <v>307</v>
      </c>
      <c r="C48" s="17" t="s">
        <v>308</v>
      </c>
      <c r="D48" s="17" t="s">
        <v>309</v>
      </c>
      <c r="E48" s="44" t="s">
        <v>310</v>
      </c>
      <c r="F48" s="44" t="s">
        <v>24</v>
      </c>
      <c r="G48" s="44" t="s">
        <v>311</v>
      </c>
      <c r="H48" s="17" t="s">
        <v>265</v>
      </c>
      <c r="I48" s="17" t="s">
        <v>150</v>
      </c>
      <c r="J48" s="44" t="s">
        <v>151</v>
      </c>
      <c r="K48" s="45" t="s">
        <v>80</v>
      </c>
      <c r="L48" s="45" t="s">
        <v>28</v>
      </c>
      <c r="M48" s="20"/>
      <c r="N48" s="47"/>
      <c r="O48" s="47"/>
      <c r="P48" s="17" t="s">
        <v>312</v>
      </c>
    </row>
    <row r="49" spans="1:17" ht="60.75" x14ac:dyDescent="0.25">
      <c r="A49" s="1"/>
      <c r="B49" s="44" t="s">
        <v>313</v>
      </c>
      <c r="C49" s="17" t="s">
        <v>314</v>
      </c>
      <c r="D49" s="17" t="s">
        <v>271</v>
      </c>
      <c r="E49" s="44" t="s">
        <v>285</v>
      </c>
      <c r="F49" s="44" t="s">
        <v>33</v>
      </c>
      <c r="G49" s="44" t="s">
        <v>315</v>
      </c>
      <c r="H49" s="17" t="s">
        <v>34</v>
      </c>
      <c r="I49" s="17" t="s">
        <v>58</v>
      </c>
      <c r="J49" s="44" t="s">
        <v>316</v>
      </c>
      <c r="K49" s="45" t="s">
        <v>80</v>
      </c>
      <c r="L49" s="45" t="s">
        <v>28</v>
      </c>
      <c r="M49" s="20"/>
      <c r="N49" s="47"/>
      <c r="O49" s="56" t="s">
        <v>317</v>
      </c>
      <c r="P49" s="18"/>
    </row>
    <row r="50" spans="1:17" ht="72" x14ac:dyDescent="0.25">
      <c r="A50" s="22"/>
      <c r="B50" s="44" t="s">
        <v>318</v>
      </c>
      <c r="C50" s="17" t="s">
        <v>319</v>
      </c>
      <c r="D50" s="17" t="s">
        <v>320</v>
      </c>
      <c r="E50" s="44" t="s">
        <v>32</v>
      </c>
      <c r="F50" s="44" t="s">
        <v>33</v>
      </c>
      <c r="G50" s="44" t="s">
        <v>321</v>
      </c>
      <c r="H50" s="17" t="s">
        <v>127</v>
      </c>
      <c r="I50" s="17" t="s">
        <v>58</v>
      </c>
      <c r="J50" s="44" t="s">
        <v>174</v>
      </c>
      <c r="K50" s="45" t="s">
        <v>27</v>
      </c>
      <c r="L50" s="45" t="s">
        <v>28</v>
      </c>
      <c r="M50" s="37" t="s">
        <v>322</v>
      </c>
      <c r="N50" s="47"/>
      <c r="O50" s="56" t="s">
        <v>38</v>
      </c>
      <c r="P50" s="18"/>
      <c r="Q50" s="23"/>
    </row>
    <row r="51" spans="1:17" ht="96" x14ac:dyDescent="0.25">
      <c r="A51" s="22"/>
      <c r="B51" s="44" t="s">
        <v>323</v>
      </c>
      <c r="C51" s="17" t="s">
        <v>324</v>
      </c>
      <c r="D51" s="17" t="s">
        <v>325</v>
      </c>
      <c r="E51" s="44" t="s">
        <v>32</v>
      </c>
      <c r="F51" s="44" t="s">
        <v>33</v>
      </c>
      <c r="G51" s="44" t="s">
        <v>326</v>
      </c>
      <c r="H51" s="17" t="s">
        <v>77</v>
      </c>
      <c r="I51" s="17" t="s">
        <v>58</v>
      </c>
      <c r="J51" s="44" t="s">
        <v>174</v>
      </c>
      <c r="K51" s="45" t="s">
        <v>27</v>
      </c>
      <c r="L51" s="45" t="s">
        <v>28</v>
      </c>
      <c r="M51" s="37" t="s">
        <v>322</v>
      </c>
      <c r="N51" s="47"/>
      <c r="O51" s="56" t="s">
        <v>38</v>
      </c>
      <c r="P51" s="18"/>
      <c r="Q51" s="23"/>
    </row>
    <row r="52" spans="1:17" ht="48.75" x14ac:dyDescent="0.25">
      <c r="A52" s="1"/>
      <c r="B52" s="44" t="s">
        <v>327</v>
      </c>
      <c r="C52" s="17" t="s">
        <v>328</v>
      </c>
      <c r="D52" s="33" t="s">
        <v>329</v>
      </c>
      <c r="E52" s="44" t="s">
        <v>330</v>
      </c>
      <c r="F52" s="44" t="s">
        <v>24</v>
      </c>
      <c r="G52" s="44" t="s">
        <v>331</v>
      </c>
      <c r="H52" s="17" t="s">
        <v>265</v>
      </c>
      <c r="I52" s="17" t="s">
        <v>332</v>
      </c>
      <c r="J52" s="44" t="s">
        <v>333</v>
      </c>
      <c r="K52" s="45" t="s">
        <v>80</v>
      </c>
      <c r="L52" s="45" t="s">
        <v>268</v>
      </c>
      <c r="M52" s="37" t="s">
        <v>334</v>
      </c>
      <c r="N52" s="47"/>
      <c r="O52" s="56" t="s">
        <v>335</v>
      </c>
      <c r="P52" s="18"/>
    </row>
    <row r="53" spans="1:17" ht="216" x14ac:dyDescent="0.25">
      <c r="A53" s="1"/>
      <c r="B53" s="44" t="s">
        <v>336</v>
      </c>
      <c r="C53" s="17" t="s">
        <v>337</v>
      </c>
      <c r="D53" s="17" t="s">
        <v>338</v>
      </c>
      <c r="E53" s="44" t="s">
        <v>278</v>
      </c>
      <c r="F53" s="44" t="s">
        <v>33</v>
      </c>
      <c r="G53" s="44" t="s">
        <v>339</v>
      </c>
      <c r="H53" s="17" t="s">
        <v>77</v>
      </c>
      <c r="I53" s="17" t="s">
        <v>340</v>
      </c>
      <c r="J53" s="44" t="s">
        <v>341</v>
      </c>
      <c r="K53" s="45" t="s">
        <v>80</v>
      </c>
      <c r="L53" s="45" t="s">
        <v>28</v>
      </c>
      <c r="M53" s="101" t="s">
        <v>342</v>
      </c>
      <c r="N53" s="47"/>
      <c r="O53" s="56" t="s">
        <v>343</v>
      </c>
      <c r="P53" s="17" t="s">
        <v>344</v>
      </c>
    </row>
    <row r="54" spans="1:17" ht="48" x14ac:dyDescent="0.25">
      <c r="A54" s="1"/>
      <c r="B54" s="44" t="s">
        <v>345</v>
      </c>
      <c r="C54" s="17" t="s">
        <v>111</v>
      </c>
      <c r="D54" s="17" t="s">
        <v>346</v>
      </c>
      <c r="E54" s="44" t="s">
        <v>347</v>
      </c>
      <c r="F54" s="44" t="s">
        <v>33</v>
      </c>
      <c r="G54" s="44" t="s">
        <v>348</v>
      </c>
      <c r="H54" s="17" t="s">
        <v>127</v>
      </c>
      <c r="I54" s="17" t="s">
        <v>204</v>
      </c>
      <c r="J54" s="44" t="s">
        <v>349</v>
      </c>
      <c r="K54" s="45" t="s">
        <v>80</v>
      </c>
      <c r="L54" s="45" t="s">
        <v>28</v>
      </c>
      <c r="M54" s="20"/>
      <c r="N54" s="47"/>
      <c r="O54" s="56" t="s">
        <v>350</v>
      </c>
      <c r="P54" s="18"/>
    </row>
    <row r="55" spans="1:17" ht="36" x14ac:dyDescent="0.25">
      <c r="A55" s="1"/>
      <c r="B55" s="44" t="s">
        <v>351</v>
      </c>
      <c r="C55" s="17" t="s">
        <v>352</v>
      </c>
      <c r="D55" s="17" t="s">
        <v>329</v>
      </c>
      <c r="E55" s="44" t="s">
        <v>149</v>
      </c>
      <c r="F55" s="44" t="s">
        <v>24</v>
      </c>
      <c r="G55" s="44" t="s">
        <v>353</v>
      </c>
      <c r="H55" s="17" t="s">
        <v>265</v>
      </c>
      <c r="I55" s="17" t="s">
        <v>332</v>
      </c>
      <c r="J55" s="44" t="s">
        <v>333</v>
      </c>
      <c r="K55" s="45" t="s">
        <v>80</v>
      </c>
      <c r="L55" s="45" t="s">
        <v>268</v>
      </c>
      <c r="M55" s="20"/>
      <c r="N55" s="47"/>
      <c r="O55" s="47"/>
      <c r="P55" s="18"/>
    </row>
    <row r="56" spans="1:17" ht="48" x14ac:dyDescent="0.25">
      <c r="A56" s="1"/>
      <c r="B56" s="17" t="s">
        <v>354</v>
      </c>
      <c r="C56" s="17" t="s">
        <v>355</v>
      </c>
      <c r="D56" s="17" t="s">
        <v>177</v>
      </c>
      <c r="E56" s="17" t="s">
        <v>263</v>
      </c>
      <c r="F56" s="17" t="s">
        <v>179</v>
      </c>
      <c r="G56" s="17" t="s">
        <v>356</v>
      </c>
      <c r="H56" s="17" t="s">
        <v>265</v>
      </c>
      <c r="I56" s="17" t="s">
        <v>182</v>
      </c>
      <c r="J56" s="17" t="s">
        <v>183</v>
      </c>
      <c r="K56" s="19" t="s">
        <v>80</v>
      </c>
      <c r="L56" s="19" t="s">
        <v>268</v>
      </c>
      <c r="M56" s="34"/>
      <c r="N56" s="26"/>
      <c r="O56" s="26"/>
      <c r="P56" s="59" t="s">
        <v>357</v>
      </c>
    </row>
    <row r="57" spans="1:17" ht="24" customHeight="1" x14ac:dyDescent="0.25">
      <c r="A57" s="68"/>
      <c r="B57" s="69" t="s">
        <v>358</v>
      </c>
      <c r="C57" s="59" t="s">
        <v>359</v>
      </c>
      <c r="D57" s="59" t="s">
        <v>360</v>
      </c>
      <c r="E57" s="69" t="s">
        <v>55</v>
      </c>
      <c r="F57" s="69" t="s">
        <v>33</v>
      </c>
      <c r="G57" s="69" t="s">
        <v>361</v>
      </c>
      <c r="H57" s="59" t="s">
        <v>127</v>
      </c>
      <c r="I57" s="69" t="s">
        <v>58</v>
      </c>
      <c r="J57" s="69" t="s">
        <v>128</v>
      </c>
      <c r="K57" s="69" t="s">
        <v>27</v>
      </c>
      <c r="L57" s="70" t="s">
        <v>60</v>
      </c>
      <c r="M57" s="92" t="s">
        <v>362</v>
      </c>
      <c r="N57" s="93"/>
      <c r="O57" s="93" t="s">
        <v>62</v>
      </c>
      <c r="P57" s="94" t="s">
        <v>129</v>
      </c>
      <c r="Q57" s="71"/>
    </row>
    <row r="58" spans="1:17" ht="180" x14ac:dyDescent="0.25">
      <c r="A58" s="1"/>
      <c r="B58" s="44" t="s">
        <v>363</v>
      </c>
      <c r="C58" s="17" t="s">
        <v>364</v>
      </c>
      <c r="D58" s="17" t="s">
        <v>365</v>
      </c>
      <c r="E58" s="44" t="s">
        <v>366</v>
      </c>
      <c r="F58" s="44" t="s">
        <v>303</v>
      </c>
      <c r="G58" s="44" t="s">
        <v>367</v>
      </c>
      <c r="H58" s="17" t="s">
        <v>368</v>
      </c>
      <c r="I58" s="17" t="s">
        <v>369</v>
      </c>
      <c r="J58" s="44" t="s">
        <v>151</v>
      </c>
      <c r="K58" s="45"/>
      <c r="L58" s="91" t="s">
        <v>28</v>
      </c>
      <c r="M58" s="100" t="s">
        <v>370</v>
      </c>
      <c r="N58" s="98"/>
      <c r="O58" s="98"/>
      <c r="P58" s="99"/>
    </row>
    <row r="59" spans="1:17" ht="36.75" x14ac:dyDescent="0.25">
      <c r="A59" s="72"/>
      <c r="B59" s="73" t="s">
        <v>371</v>
      </c>
      <c r="C59" s="74" t="s">
        <v>372</v>
      </c>
      <c r="D59" s="74" t="s">
        <v>373</v>
      </c>
      <c r="E59" s="73" t="s">
        <v>285</v>
      </c>
      <c r="F59" s="73" t="s">
        <v>33</v>
      </c>
      <c r="G59" s="73" t="s">
        <v>374</v>
      </c>
      <c r="H59" s="74" t="s">
        <v>127</v>
      </c>
      <c r="I59" s="73" t="s">
        <v>204</v>
      </c>
      <c r="J59" s="73" t="s">
        <v>205</v>
      </c>
      <c r="K59" s="73" t="s">
        <v>80</v>
      </c>
      <c r="L59" s="73" t="s">
        <v>28</v>
      </c>
      <c r="M59" s="95"/>
      <c r="N59" s="96"/>
      <c r="O59" s="95" t="s">
        <v>375</v>
      </c>
      <c r="P59" s="97"/>
      <c r="Q59" s="75"/>
    </row>
    <row r="60" spans="1:17" x14ac:dyDescent="0.25">
      <c r="C60" s="76"/>
      <c r="D60" s="76"/>
      <c r="H60" s="76"/>
      <c r="M60" s="77"/>
    </row>
    <row r="61" spans="1:17" x14ac:dyDescent="0.25">
      <c r="C61" s="76"/>
      <c r="D61" s="76"/>
      <c r="H61" s="76"/>
      <c r="M61" s="77"/>
    </row>
    <row r="62" spans="1:17" x14ac:dyDescent="0.25">
      <c r="C62" s="76"/>
      <c r="D62" s="76"/>
      <c r="H62" s="76"/>
      <c r="M62" s="77"/>
    </row>
    <row r="63" spans="1:17" x14ac:dyDescent="0.25">
      <c r="A63" s="1"/>
      <c r="B63" s="78"/>
      <c r="C63" s="79"/>
      <c r="D63" s="80"/>
      <c r="E63" s="78"/>
      <c r="F63" s="78"/>
      <c r="G63" s="78"/>
      <c r="H63" s="80"/>
      <c r="I63" s="80"/>
      <c r="J63" s="78"/>
      <c r="K63" s="81"/>
      <c r="L63" s="81"/>
      <c r="M63" s="82"/>
      <c r="N63" s="83"/>
      <c r="O63" s="83"/>
      <c r="P63" s="83"/>
    </row>
    <row r="64" spans="1:17" x14ac:dyDescent="0.25">
      <c r="A64" s="1"/>
      <c r="B64" s="78"/>
      <c r="C64" s="79"/>
      <c r="D64" s="80"/>
      <c r="E64" s="78"/>
      <c r="F64" s="78"/>
      <c r="G64" s="78"/>
      <c r="H64" s="80"/>
      <c r="I64" s="80"/>
      <c r="J64" s="78"/>
      <c r="K64" s="81"/>
      <c r="L64" s="81"/>
      <c r="M64" s="82"/>
      <c r="N64" s="83"/>
      <c r="O64" s="83"/>
      <c r="P64" s="83"/>
    </row>
    <row r="65" spans="1:16" x14ac:dyDescent="0.25">
      <c r="A65" s="1"/>
      <c r="B65" s="78"/>
      <c r="C65" s="79"/>
      <c r="D65" s="80"/>
      <c r="E65" s="78"/>
      <c r="F65" s="78"/>
      <c r="G65" s="78"/>
      <c r="H65" s="80"/>
      <c r="I65" s="80"/>
      <c r="J65" s="78"/>
      <c r="K65" s="81"/>
      <c r="L65" s="81"/>
      <c r="M65" s="82"/>
      <c r="N65" s="83"/>
      <c r="O65" s="83"/>
      <c r="P65" s="83"/>
    </row>
    <row r="66" spans="1:16" x14ac:dyDescent="0.25">
      <c r="A66" s="1"/>
      <c r="B66" s="78"/>
      <c r="C66" s="79"/>
      <c r="D66" s="80"/>
      <c r="E66" s="78"/>
      <c r="F66" s="78"/>
      <c r="G66" s="78"/>
      <c r="H66" s="80"/>
      <c r="I66" s="80"/>
      <c r="J66" s="78"/>
      <c r="K66" s="81"/>
      <c r="L66" s="81"/>
      <c r="M66" s="82"/>
      <c r="N66" s="83"/>
      <c r="O66" s="83"/>
      <c r="P66" s="83"/>
    </row>
    <row r="67" spans="1:16" x14ac:dyDescent="0.25">
      <c r="A67" s="1"/>
      <c r="B67" s="78"/>
      <c r="C67" s="79"/>
      <c r="D67" s="80"/>
      <c r="E67" s="78"/>
      <c r="F67" s="78"/>
      <c r="G67" s="78"/>
      <c r="H67" s="80"/>
      <c r="I67" s="80"/>
      <c r="J67" s="78"/>
      <c r="K67" s="81"/>
      <c r="L67" s="81"/>
      <c r="M67" s="82"/>
      <c r="N67" s="83"/>
      <c r="O67" s="83"/>
      <c r="P67" s="83"/>
    </row>
    <row r="68" spans="1:16" x14ac:dyDescent="0.25">
      <c r="A68" s="1"/>
      <c r="B68" s="78"/>
      <c r="C68" s="79"/>
      <c r="D68" s="80"/>
      <c r="E68" s="78"/>
      <c r="F68" s="78"/>
      <c r="G68" s="78"/>
      <c r="H68" s="80"/>
      <c r="I68" s="80"/>
      <c r="J68" s="78"/>
      <c r="K68" s="81"/>
      <c r="L68" s="81"/>
      <c r="M68" s="82"/>
      <c r="N68" s="83"/>
      <c r="O68" s="83"/>
      <c r="P68" s="83"/>
    </row>
    <row r="69" spans="1:16" x14ac:dyDescent="0.25">
      <c r="A69" s="1"/>
      <c r="B69" s="78"/>
      <c r="C69" s="79"/>
      <c r="D69" s="80"/>
      <c r="E69" s="78"/>
      <c r="F69" s="78"/>
      <c r="G69" s="78"/>
      <c r="H69" s="80"/>
      <c r="I69" s="80"/>
      <c r="J69" s="78"/>
      <c r="K69" s="81"/>
      <c r="L69" s="81"/>
      <c r="M69" s="82"/>
      <c r="N69" s="83"/>
      <c r="O69" s="83"/>
      <c r="P69" s="83"/>
    </row>
    <row r="70" spans="1:16" x14ac:dyDescent="0.25">
      <c r="A70" s="1"/>
      <c r="B70" s="78"/>
      <c r="C70" s="79"/>
      <c r="D70" s="80"/>
      <c r="E70" s="78"/>
      <c r="F70" s="78"/>
      <c r="G70" s="78"/>
      <c r="H70" s="80"/>
      <c r="I70" s="80"/>
      <c r="J70" s="78"/>
      <c r="K70" s="81"/>
      <c r="L70" s="81"/>
      <c r="M70" s="82"/>
      <c r="N70" s="83"/>
      <c r="O70" s="83"/>
      <c r="P70" s="83"/>
    </row>
    <row r="71" spans="1:16" x14ac:dyDescent="0.25">
      <c r="A71" s="1"/>
      <c r="B71" s="78"/>
      <c r="C71" s="79"/>
      <c r="D71" s="80"/>
      <c r="E71" s="78"/>
      <c r="F71" s="78"/>
      <c r="G71" s="78"/>
      <c r="H71" s="80"/>
      <c r="I71" s="80"/>
      <c r="J71" s="78"/>
      <c r="K71" s="81"/>
      <c r="L71" s="81"/>
      <c r="M71" s="82"/>
      <c r="N71" s="83"/>
      <c r="O71" s="83"/>
      <c r="P71" s="83"/>
    </row>
    <row r="72" spans="1:16" x14ac:dyDescent="0.25">
      <c r="A72" s="1"/>
      <c r="B72" s="78"/>
      <c r="C72" s="79"/>
      <c r="D72" s="80"/>
      <c r="E72" s="78"/>
      <c r="F72" s="78"/>
      <c r="G72" s="78"/>
      <c r="H72" s="80"/>
      <c r="I72" s="80"/>
      <c r="J72" s="78"/>
      <c r="K72" s="81"/>
      <c r="L72" s="81"/>
      <c r="M72" s="82"/>
      <c r="N72" s="83"/>
      <c r="O72" s="83"/>
      <c r="P72" s="83"/>
    </row>
    <row r="73" spans="1:16" x14ac:dyDescent="0.25">
      <c r="A73" s="1"/>
      <c r="B73" s="78"/>
      <c r="C73" s="79"/>
      <c r="D73" s="80"/>
      <c r="E73" s="78"/>
      <c r="F73" s="78"/>
      <c r="G73" s="78"/>
      <c r="H73" s="80"/>
      <c r="I73" s="80"/>
      <c r="J73" s="78"/>
      <c r="K73" s="81"/>
      <c r="L73" s="81"/>
      <c r="M73" s="82"/>
      <c r="N73" s="83"/>
      <c r="O73" s="83"/>
      <c r="P73" s="83"/>
    </row>
    <row r="74" spans="1:16" x14ac:dyDescent="0.25">
      <c r="A74" s="1"/>
      <c r="B74" s="78"/>
      <c r="C74" s="79"/>
      <c r="D74" s="80"/>
      <c r="E74" s="78"/>
      <c r="F74" s="78"/>
      <c r="G74" s="78"/>
      <c r="H74" s="80"/>
      <c r="I74" s="80"/>
      <c r="J74" s="78"/>
      <c r="K74" s="81"/>
      <c r="L74" s="81"/>
      <c r="M74" s="82"/>
      <c r="N74" s="83"/>
      <c r="O74" s="83"/>
      <c r="P74" s="83"/>
    </row>
    <row r="75" spans="1:16" x14ac:dyDescent="0.25">
      <c r="A75" s="1"/>
      <c r="B75" s="78"/>
      <c r="C75" s="79"/>
      <c r="D75" s="80"/>
      <c r="E75" s="78"/>
      <c r="F75" s="78"/>
      <c r="G75" s="78"/>
      <c r="H75" s="80"/>
      <c r="I75" s="80"/>
      <c r="J75" s="78"/>
      <c r="K75" s="81"/>
      <c r="L75" s="81"/>
      <c r="M75" s="82"/>
      <c r="N75" s="83"/>
      <c r="O75" s="83"/>
      <c r="P75" s="83"/>
    </row>
    <row r="76" spans="1:16" x14ac:dyDescent="0.25">
      <c r="A76" s="1"/>
      <c r="B76" s="78"/>
      <c r="C76" s="79"/>
      <c r="D76" s="80"/>
      <c r="E76" s="78"/>
      <c r="F76" s="78"/>
      <c r="G76" s="78"/>
      <c r="H76" s="80"/>
      <c r="I76" s="80"/>
      <c r="J76" s="78"/>
      <c r="K76" s="81"/>
      <c r="L76" s="81"/>
      <c r="M76" s="82"/>
      <c r="N76" s="83"/>
      <c r="O76" s="83"/>
      <c r="P76" s="83"/>
    </row>
    <row r="77" spans="1:16" x14ac:dyDescent="0.25">
      <c r="A77" s="1"/>
      <c r="B77" s="78"/>
      <c r="C77" s="79"/>
      <c r="D77" s="80"/>
      <c r="E77" s="78"/>
      <c r="F77" s="78"/>
      <c r="G77" s="78"/>
      <c r="H77" s="80"/>
      <c r="I77" s="80"/>
      <c r="J77" s="78"/>
      <c r="K77" s="81"/>
      <c r="L77" s="81"/>
      <c r="M77" s="82"/>
      <c r="N77" s="83"/>
      <c r="O77" s="83"/>
      <c r="P77" s="83"/>
    </row>
    <row r="78" spans="1:16" x14ac:dyDescent="0.25">
      <c r="A78" s="1"/>
      <c r="B78" s="78"/>
      <c r="C78" s="79"/>
      <c r="D78" s="80"/>
      <c r="E78" s="78"/>
      <c r="F78" s="78"/>
      <c r="G78" s="78"/>
      <c r="H78" s="80"/>
      <c r="I78" s="80"/>
      <c r="J78" s="78"/>
      <c r="K78" s="81"/>
      <c r="L78" s="81"/>
      <c r="M78" s="82"/>
      <c r="N78" s="83"/>
      <c r="O78" s="83"/>
      <c r="P78" s="83"/>
    </row>
    <row r="79" spans="1:16" x14ac:dyDescent="0.25">
      <c r="A79" s="1"/>
      <c r="B79" s="78"/>
      <c r="C79" s="79"/>
      <c r="D79" s="80"/>
      <c r="E79" s="78"/>
      <c r="F79" s="78"/>
      <c r="G79" s="78"/>
      <c r="H79" s="80"/>
      <c r="I79" s="80"/>
      <c r="J79" s="78"/>
      <c r="K79" s="81"/>
      <c r="L79" s="81"/>
      <c r="M79" s="82"/>
      <c r="N79" s="83"/>
      <c r="O79" s="83"/>
      <c r="P79" s="83"/>
    </row>
    <row r="80" spans="1:16" x14ac:dyDescent="0.25">
      <c r="A80" s="1"/>
      <c r="B80" s="78"/>
      <c r="C80" s="79"/>
      <c r="D80" s="80"/>
      <c r="E80" s="78"/>
      <c r="F80" s="78"/>
      <c r="G80" s="78"/>
      <c r="H80" s="80"/>
      <c r="I80" s="80"/>
      <c r="J80" s="78"/>
      <c r="K80" s="81"/>
      <c r="L80" s="81"/>
      <c r="M80" s="82"/>
      <c r="N80" s="83"/>
      <c r="O80" s="83"/>
      <c r="P80" s="83"/>
    </row>
    <row r="81" spans="1:16" x14ac:dyDescent="0.25">
      <c r="A81" s="1"/>
      <c r="B81" s="78"/>
      <c r="C81" s="79"/>
      <c r="D81" s="80"/>
      <c r="E81" s="78"/>
      <c r="F81" s="78"/>
      <c r="G81" s="78"/>
      <c r="H81" s="80"/>
      <c r="I81" s="80"/>
      <c r="J81" s="78"/>
      <c r="K81" s="81"/>
      <c r="L81" s="81"/>
      <c r="M81" s="82"/>
      <c r="N81" s="83"/>
      <c r="O81" s="83"/>
      <c r="P81" s="83"/>
    </row>
    <row r="82" spans="1:16" x14ac:dyDescent="0.25">
      <c r="A82" s="1"/>
      <c r="B82" s="78"/>
      <c r="C82" s="79"/>
      <c r="D82" s="80"/>
      <c r="E82" s="78"/>
      <c r="F82" s="78"/>
      <c r="G82" s="78"/>
      <c r="H82" s="80"/>
      <c r="I82" s="80"/>
      <c r="J82" s="78"/>
      <c r="K82" s="81"/>
      <c r="L82" s="81"/>
      <c r="M82" s="82"/>
      <c r="N82" s="83"/>
      <c r="O82" s="83"/>
      <c r="P82" s="83"/>
    </row>
    <row r="83" spans="1:16" x14ac:dyDescent="0.25">
      <c r="A83" s="1"/>
      <c r="B83" s="78"/>
      <c r="C83" s="79"/>
      <c r="D83" s="80"/>
      <c r="E83" s="78"/>
      <c r="F83" s="78"/>
      <c r="G83" s="78"/>
      <c r="H83" s="80"/>
      <c r="I83" s="80"/>
      <c r="J83" s="78"/>
      <c r="K83" s="81"/>
      <c r="L83" s="81"/>
      <c r="M83" s="82"/>
      <c r="N83" s="83"/>
      <c r="O83" s="83"/>
      <c r="P83" s="83"/>
    </row>
    <row r="84" spans="1:16" x14ac:dyDescent="0.25">
      <c r="A84" s="1"/>
      <c r="B84" s="78"/>
      <c r="C84" s="79"/>
      <c r="D84" s="80"/>
      <c r="E84" s="78"/>
      <c r="F84" s="78"/>
      <c r="G84" s="78"/>
      <c r="H84" s="80"/>
      <c r="I84" s="80"/>
      <c r="J84" s="78"/>
      <c r="K84" s="81"/>
      <c r="L84" s="81"/>
      <c r="M84" s="82"/>
      <c r="N84" s="83"/>
      <c r="O84" s="83"/>
      <c r="P84" s="83"/>
    </row>
    <row r="85" spans="1:16" x14ac:dyDescent="0.25">
      <c r="A85" s="1"/>
      <c r="B85" s="78"/>
      <c r="C85" s="79"/>
      <c r="D85" s="80"/>
      <c r="E85" s="78"/>
      <c r="F85" s="78"/>
      <c r="G85" s="78"/>
      <c r="H85" s="80"/>
      <c r="I85" s="80"/>
      <c r="J85" s="78"/>
      <c r="K85" s="81"/>
      <c r="L85" s="81"/>
      <c r="M85" s="82"/>
      <c r="N85" s="83"/>
      <c r="O85" s="83"/>
      <c r="P85" s="83"/>
    </row>
    <row r="86" spans="1:16" x14ac:dyDescent="0.25">
      <c r="A86" s="1"/>
      <c r="B86" s="78"/>
      <c r="C86" s="79"/>
      <c r="D86" s="80"/>
      <c r="E86" s="78"/>
      <c r="F86" s="78"/>
      <c r="G86" s="78"/>
      <c r="H86" s="80"/>
      <c r="I86" s="80"/>
      <c r="J86" s="78"/>
      <c r="K86" s="81"/>
      <c r="L86" s="81"/>
      <c r="M86" s="82"/>
      <c r="N86" s="83"/>
      <c r="O86" s="83"/>
      <c r="P86" s="83"/>
    </row>
    <row r="87" spans="1:16" x14ac:dyDescent="0.25">
      <c r="A87" s="1"/>
      <c r="B87" s="78"/>
      <c r="C87" s="79"/>
      <c r="D87" s="80"/>
      <c r="E87" s="78"/>
      <c r="F87" s="78"/>
      <c r="G87" s="78"/>
      <c r="H87" s="80"/>
      <c r="I87" s="80"/>
      <c r="J87" s="78"/>
      <c r="K87" s="81"/>
      <c r="L87" s="81"/>
      <c r="M87" s="82"/>
      <c r="N87" s="83"/>
      <c r="O87" s="83"/>
      <c r="P87" s="83"/>
    </row>
    <row r="88" spans="1:16" x14ac:dyDescent="0.25">
      <c r="A88" s="1"/>
      <c r="B88" s="78"/>
      <c r="C88" s="79"/>
      <c r="D88" s="80"/>
      <c r="E88" s="78"/>
      <c r="F88" s="78"/>
      <c r="G88" s="78"/>
      <c r="H88" s="80"/>
      <c r="I88" s="80"/>
      <c r="J88" s="78"/>
      <c r="K88" s="81"/>
      <c r="L88" s="81"/>
      <c r="M88" s="82"/>
      <c r="N88" s="83"/>
      <c r="O88" s="83"/>
      <c r="P88" s="83"/>
    </row>
    <row r="89" spans="1:16" x14ac:dyDescent="0.25">
      <c r="A89" s="1"/>
      <c r="B89" s="78"/>
      <c r="C89" s="79"/>
      <c r="D89" s="80"/>
      <c r="E89" s="78"/>
      <c r="F89" s="78"/>
      <c r="G89" s="78"/>
      <c r="H89" s="80"/>
      <c r="I89" s="80"/>
      <c r="J89" s="78"/>
      <c r="K89" s="81"/>
      <c r="L89" s="81"/>
      <c r="M89" s="82"/>
      <c r="N89" s="83"/>
      <c r="O89" s="83"/>
      <c r="P89" s="83"/>
    </row>
    <row r="90" spans="1:16" x14ac:dyDescent="0.25">
      <c r="A90" s="1"/>
      <c r="B90" s="78"/>
      <c r="C90" s="79"/>
      <c r="D90" s="80"/>
      <c r="E90" s="78"/>
      <c r="F90" s="78"/>
      <c r="G90" s="78"/>
      <c r="H90" s="80"/>
      <c r="I90" s="80"/>
      <c r="J90" s="78"/>
      <c r="K90" s="81"/>
      <c r="L90" s="81"/>
      <c r="M90" s="82"/>
      <c r="N90" s="83"/>
      <c r="O90" s="83"/>
      <c r="P90" s="83"/>
    </row>
    <row r="91" spans="1:16" x14ac:dyDescent="0.25">
      <c r="A91" s="1"/>
      <c r="B91" s="78"/>
      <c r="C91" s="79"/>
      <c r="D91" s="80"/>
      <c r="E91" s="78"/>
      <c r="F91" s="78"/>
      <c r="G91" s="78"/>
      <c r="H91" s="80"/>
      <c r="I91" s="80"/>
      <c r="J91" s="78"/>
      <c r="K91" s="81"/>
      <c r="L91" s="81"/>
      <c r="M91" s="82"/>
      <c r="N91" s="83"/>
      <c r="O91" s="83"/>
      <c r="P91" s="83"/>
    </row>
    <row r="92" spans="1:16" x14ac:dyDescent="0.25">
      <c r="A92" s="1"/>
      <c r="B92" s="78"/>
      <c r="C92" s="79"/>
      <c r="D92" s="80"/>
      <c r="E92" s="78"/>
      <c r="F92" s="78"/>
      <c r="G92" s="78"/>
      <c r="H92" s="80"/>
      <c r="I92" s="80"/>
      <c r="J92" s="78"/>
      <c r="K92" s="81"/>
      <c r="L92" s="81"/>
      <c r="M92" s="82"/>
      <c r="N92" s="83"/>
      <c r="O92" s="83"/>
      <c r="P92" s="83"/>
    </row>
    <row r="93" spans="1:16" x14ac:dyDescent="0.25">
      <c r="A93" s="1"/>
      <c r="B93" s="78"/>
      <c r="C93" s="79"/>
      <c r="D93" s="80"/>
      <c r="E93" s="78"/>
      <c r="F93" s="78"/>
      <c r="G93" s="78"/>
      <c r="H93" s="80"/>
      <c r="I93" s="80"/>
      <c r="J93" s="78"/>
      <c r="K93" s="81"/>
      <c r="L93" s="81"/>
      <c r="M93" s="82"/>
      <c r="N93" s="83"/>
      <c r="O93" s="83"/>
      <c r="P93" s="83"/>
    </row>
    <row r="94" spans="1:16" x14ac:dyDescent="0.25">
      <c r="A94" s="1"/>
      <c r="B94" s="78"/>
      <c r="C94" s="79"/>
      <c r="D94" s="80"/>
      <c r="E94" s="78"/>
      <c r="F94" s="78"/>
      <c r="G94" s="78"/>
      <c r="H94" s="80"/>
      <c r="I94" s="80"/>
      <c r="J94" s="78"/>
      <c r="K94" s="81"/>
      <c r="L94" s="81"/>
      <c r="M94" s="82"/>
      <c r="N94" s="83"/>
      <c r="O94" s="83"/>
      <c r="P94" s="83"/>
    </row>
    <row r="95" spans="1:16" x14ac:dyDescent="0.25">
      <c r="A95" s="1"/>
      <c r="B95" s="78"/>
      <c r="C95" s="79"/>
      <c r="D95" s="80"/>
      <c r="E95" s="78"/>
      <c r="F95" s="78"/>
      <c r="G95" s="78"/>
      <c r="H95" s="80"/>
      <c r="I95" s="80"/>
      <c r="J95" s="78"/>
      <c r="K95" s="81"/>
      <c r="L95" s="81"/>
      <c r="M95" s="82"/>
      <c r="N95" s="83"/>
      <c r="O95" s="83"/>
      <c r="P95" s="83"/>
    </row>
    <row r="96" spans="1:16" x14ac:dyDescent="0.25">
      <c r="A96" s="1"/>
      <c r="B96" s="78"/>
      <c r="C96" s="79"/>
      <c r="D96" s="80"/>
      <c r="E96" s="78"/>
      <c r="F96" s="78"/>
      <c r="G96" s="78"/>
      <c r="H96" s="80"/>
      <c r="I96" s="80"/>
      <c r="J96" s="78"/>
      <c r="K96" s="81"/>
      <c r="L96" s="81"/>
      <c r="M96" s="82"/>
      <c r="N96" s="83"/>
      <c r="O96" s="83"/>
      <c r="P96" s="83"/>
    </row>
    <row r="97" spans="1:16" x14ac:dyDescent="0.25">
      <c r="A97" s="1"/>
      <c r="B97" s="78"/>
      <c r="C97" s="79"/>
      <c r="D97" s="80"/>
      <c r="E97" s="78"/>
      <c r="F97" s="78"/>
      <c r="G97" s="78"/>
      <c r="H97" s="80"/>
      <c r="I97" s="80"/>
      <c r="J97" s="78"/>
      <c r="K97" s="81"/>
      <c r="L97" s="81"/>
      <c r="M97" s="82"/>
      <c r="N97" s="83"/>
      <c r="O97" s="83"/>
      <c r="P97" s="83"/>
    </row>
    <row r="98" spans="1:16" x14ac:dyDescent="0.25">
      <c r="A98" s="1"/>
      <c r="B98" s="78"/>
      <c r="C98" s="79"/>
      <c r="D98" s="80"/>
      <c r="E98" s="78"/>
      <c r="F98" s="78"/>
      <c r="G98" s="78"/>
      <c r="H98" s="80"/>
      <c r="I98" s="80"/>
      <c r="J98" s="78"/>
      <c r="K98" s="81"/>
      <c r="L98" s="81"/>
      <c r="M98" s="82"/>
      <c r="N98" s="83"/>
      <c r="O98" s="83"/>
      <c r="P98" s="83"/>
    </row>
    <row r="99" spans="1:16" x14ac:dyDescent="0.25">
      <c r="A99" s="1"/>
      <c r="B99" s="78"/>
      <c r="C99" s="79"/>
      <c r="D99" s="80"/>
      <c r="E99" s="78"/>
      <c r="F99" s="78"/>
      <c r="G99" s="78"/>
      <c r="H99" s="80"/>
      <c r="I99" s="80"/>
      <c r="J99" s="78"/>
      <c r="K99" s="81"/>
      <c r="L99" s="81"/>
      <c r="M99" s="82"/>
      <c r="N99" s="83"/>
      <c r="O99" s="83"/>
      <c r="P99" s="83"/>
    </row>
    <row r="100" spans="1:16" x14ac:dyDescent="0.25">
      <c r="A100" s="1"/>
      <c r="B100" s="78"/>
      <c r="C100" s="79"/>
      <c r="D100" s="80"/>
      <c r="E100" s="78"/>
      <c r="F100" s="78"/>
      <c r="G100" s="78"/>
      <c r="H100" s="80"/>
      <c r="I100" s="80"/>
      <c r="J100" s="78"/>
      <c r="K100" s="81"/>
      <c r="L100" s="81"/>
      <c r="M100" s="82"/>
      <c r="N100" s="83"/>
      <c r="O100" s="83"/>
      <c r="P100" s="83"/>
    </row>
    <row r="101" spans="1:16" x14ac:dyDescent="0.25">
      <c r="A101" s="1"/>
      <c r="B101" s="78"/>
      <c r="C101" s="79"/>
      <c r="D101" s="80"/>
      <c r="E101" s="78"/>
      <c r="F101" s="78"/>
      <c r="G101" s="78"/>
      <c r="H101" s="80"/>
      <c r="I101" s="80"/>
      <c r="J101" s="78"/>
      <c r="K101" s="81"/>
      <c r="L101" s="81"/>
      <c r="M101" s="82"/>
      <c r="N101" s="83"/>
      <c r="O101" s="83"/>
      <c r="P101" s="83"/>
    </row>
    <row r="102" spans="1:16" x14ac:dyDescent="0.25">
      <c r="A102" s="1"/>
      <c r="B102" s="78"/>
      <c r="C102" s="79"/>
      <c r="D102" s="80"/>
      <c r="E102" s="78"/>
      <c r="F102" s="78"/>
      <c r="G102" s="78"/>
      <c r="H102" s="80"/>
      <c r="I102" s="80"/>
      <c r="J102" s="78"/>
      <c r="K102" s="81"/>
      <c r="L102" s="81"/>
      <c r="M102" s="82"/>
      <c r="N102" s="83"/>
      <c r="O102" s="83"/>
      <c r="P102" s="83"/>
    </row>
    <row r="103" spans="1:16" x14ac:dyDescent="0.25">
      <c r="A103" s="1"/>
      <c r="B103" s="78"/>
      <c r="C103" s="79"/>
      <c r="D103" s="80"/>
      <c r="E103" s="78"/>
      <c r="F103" s="78"/>
      <c r="G103" s="78"/>
      <c r="H103" s="80"/>
      <c r="I103" s="80"/>
      <c r="J103" s="78"/>
      <c r="K103" s="81"/>
      <c r="L103" s="81"/>
      <c r="M103" s="82"/>
      <c r="N103" s="83"/>
      <c r="O103" s="83"/>
      <c r="P103" s="83"/>
    </row>
    <row r="104" spans="1:16" x14ac:dyDescent="0.25">
      <c r="A104" s="1"/>
      <c r="B104" s="78"/>
      <c r="C104" s="79"/>
      <c r="D104" s="80"/>
      <c r="E104" s="78"/>
      <c r="F104" s="78"/>
      <c r="G104" s="78"/>
      <c r="H104" s="80"/>
      <c r="I104" s="80"/>
      <c r="J104" s="78"/>
      <c r="K104" s="81"/>
      <c r="L104" s="81"/>
      <c r="M104" s="82"/>
      <c r="N104" s="83"/>
      <c r="O104" s="83"/>
      <c r="P104" s="83"/>
    </row>
    <row r="105" spans="1:16" x14ac:dyDescent="0.25">
      <c r="A105" s="1"/>
      <c r="B105" s="78"/>
      <c r="C105" s="79"/>
      <c r="D105" s="80"/>
      <c r="E105" s="78"/>
      <c r="F105" s="78"/>
      <c r="G105" s="78"/>
      <c r="H105" s="80"/>
      <c r="I105" s="80"/>
      <c r="J105" s="78"/>
      <c r="K105" s="81"/>
      <c r="L105" s="81"/>
      <c r="M105" s="82"/>
      <c r="N105" s="83"/>
      <c r="O105" s="83"/>
      <c r="P105" s="83"/>
    </row>
    <row r="106" spans="1:16" x14ac:dyDescent="0.25">
      <c r="A106" s="1"/>
      <c r="B106" s="78"/>
      <c r="C106" s="79"/>
      <c r="D106" s="80"/>
      <c r="E106" s="78"/>
      <c r="F106" s="78"/>
      <c r="G106" s="78"/>
      <c r="H106" s="80"/>
      <c r="I106" s="80"/>
      <c r="J106" s="78"/>
      <c r="K106" s="81"/>
      <c r="L106" s="81"/>
      <c r="M106" s="82"/>
      <c r="N106" s="83"/>
      <c r="O106" s="83"/>
      <c r="P106" s="83"/>
    </row>
    <row r="107" spans="1:16" x14ac:dyDescent="0.25">
      <c r="A107" s="1"/>
      <c r="B107" s="78"/>
      <c r="C107" s="79"/>
      <c r="D107" s="80"/>
      <c r="E107" s="78"/>
      <c r="F107" s="78"/>
      <c r="G107" s="78"/>
      <c r="H107" s="80"/>
      <c r="I107" s="80"/>
      <c r="J107" s="78"/>
      <c r="K107" s="81"/>
      <c r="L107" s="81"/>
      <c r="M107" s="82"/>
      <c r="N107" s="83"/>
      <c r="O107" s="83"/>
      <c r="P107" s="83"/>
    </row>
    <row r="108" spans="1:16" x14ac:dyDescent="0.25">
      <c r="A108" s="1"/>
      <c r="B108" s="78"/>
      <c r="C108" s="79"/>
      <c r="D108" s="80"/>
      <c r="E108" s="78"/>
      <c r="F108" s="78"/>
      <c r="G108" s="78"/>
      <c r="H108" s="80"/>
      <c r="I108" s="80"/>
      <c r="J108" s="78"/>
      <c r="K108" s="81"/>
      <c r="L108" s="81"/>
      <c r="M108" s="82"/>
      <c r="N108" s="83"/>
      <c r="O108" s="83"/>
      <c r="P108" s="83"/>
    </row>
    <row r="109" spans="1:16" x14ac:dyDescent="0.25">
      <c r="A109" s="1"/>
      <c r="B109" s="78"/>
      <c r="C109" s="79"/>
      <c r="D109" s="80"/>
      <c r="E109" s="78"/>
      <c r="F109" s="78"/>
      <c r="G109" s="78"/>
      <c r="H109" s="80"/>
      <c r="I109" s="80"/>
      <c r="J109" s="78"/>
      <c r="K109" s="81"/>
      <c r="L109" s="81"/>
      <c r="M109" s="82"/>
      <c r="N109" s="83"/>
      <c r="O109" s="83"/>
      <c r="P109" s="83"/>
    </row>
    <row r="110" spans="1:16" x14ac:dyDescent="0.25">
      <c r="A110" s="1"/>
      <c r="B110" s="78"/>
      <c r="C110" s="79"/>
      <c r="D110" s="80"/>
      <c r="E110" s="78"/>
      <c r="F110" s="78"/>
      <c r="G110" s="78"/>
      <c r="H110" s="80"/>
      <c r="I110" s="80"/>
      <c r="J110" s="78"/>
      <c r="K110" s="81"/>
      <c r="L110" s="81"/>
      <c r="M110" s="82"/>
      <c r="N110" s="83"/>
      <c r="O110" s="83"/>
      <c r="P110" s="83"/>
    </row>
    <row r="111" spans="1:16" x14ac:dyDescent="0.25">
      <c r="A111" s="1"/>
      <c r="B111" s="78"/>
      <c r="C111" s="79"/>
      <c r="D111" s="80"/>
      <c r="E111" s="78"/>
      <c r="F111" s="78"/>
      <c r="G111" s="78"/>
      <c r="H111" s="80"/>
      <c r="I111" s="80"/>
      <c r="J111" s="78"/>
      <c r="K111" s="81"/>
      <c r="L111" s="81"/>
      <c r="M111" s="82"/>
      <c r="N111" s="83"/>
      <c r="O111" s="83"/>
      <c r="P111" s="83"/>
    </row>
    <row r="112" spans="1:16" x14ac:dyDescent="0.25">
      <c r="A112" s="1"/>
      <c r="B112" s="78"/>
      <c r="C112" s="79"/>
      <c r="D112" s="80"/>
      <c r="E112" s="78"/>
      <c r="F112" s="78"/>
      <c r="G112" s="78"/>
      <c r="H112" s="80"/>
      <c r="I112" s="80"/>
      <c r="J112" s="78"/>
      <c r="K112" s="81"/>
      <c r="L112" s="81"/>
      <c r="M112" s="82"/>
      <c r="N112" s="83"/>
      <c r="O112" s="83"/>
      <c r="P112" s="83"/>
    </row>
    <row r="113" spans="1:16" x14ac:dyDescent="0.25">
      <c r="A113" s="1"/>
      <c r="B113" s="78"/>
      <c r="C113" s="79"/>
      <c r="D113" s="80"/>
      <c r="E113" s="78"/>
      <c r="F113" s="78"/>
      <c r="G113" s="78"/>
      <c r="H113" s="80"/>
      <c r="I113" s="80"/>
      <c r="J113" s="78"/>
      <c r="K113" s="81"/>
      <c r="L113" s="81"/>
      <c r="M113" s="82"/>
      <c r="N113" s="83"/>
      <c r="O113" s="83"/>
      <c r="P113" s="83"/>
    </row>
    <row r="114" spans="1:16" x14ac:dyDescent="0.25">
      <c r="A114" s="1"/>
      <c r="B114" s="78"/>
      <c r="C114" s="79"/>
      <c r="D114" s="80"/>
      <c r="E114" s="78"/>
      <c r="F114" s="78"/>
      <c r="G114" s="78"/>
      <c r="H114" s="80"/>
      <c r="I114" s="80"/>
      <c r="J114" s="78"/>
      <c r="K114" s="81"/>
      <c r="L114" s="81"/>
      <c r="M114" s="82"/>
      <c r="N114" s="83"/>
      <c r="O114" s="83"/>
      <c r="P114" s="83"/>
    </row>
    <row r="115" spans="1:16" x14ac:dyDescent="0.25">
      <c r="A115" s="1"/>
      <c r="B115" s="78"/>
      <c r="C115" s="79"/>
      <c r="D115" s="80"/>
      <c r="E115" s="78"/>
      <c r="F115" s="78"/>
      <c r="G115" s="78"/>
      <c r="H115" s="80"/>
      <c r="I115" s="80"/>
      <c r="J115" s="78"/>
      <c r="K115" s="81"/>
      <c r="L115" s="81"/>
      <c r="M115" s="82"/>
      <c r="N115" s="83"/>
      <c r="O115" s="83"/>
      <c r="P115" s="83"/>
    </row>
    <row r="116" spans="1:16" x14ac:dyDescent="0.25">
      <c r="A116" s="1"/>
      <c r="B116" s="78"/>
      <c r="C116" s="79"/>
      <c r="D116" s="80"/>
      <c r="E116" s="78"/>
      <c r="F116" s="78"/>
      <c r="G116" s="78"/>
      <c r="H116" s="80"/>
      <c r="I116" s="80"/>
      <c r="J116" s="78"/>
      <c r="K116" s="81"/>
      <c r="L116" s="81"/>
      <c r="M116" s="82"/>
      <c r="N116" s="83"/>
      <c r="O116" s="83"/>
      <c r="P116" s="83"/>
    </row>
  </sheetData>
  <mergeCells count="4">
    <mergeCell ref="N1:P7"/>
    <mergeCell ref="B2:M3"/>
    <mergeCell ref="B4:M5"/>
    <mergeCell ref="B6:M7"/>
  </mergeCells>
  <hyperlinks>
    <hyperlink ref="M10" r:id="rId1"/>
    <hyperlink ref="M13" r:id="rId2"/>
    <hyperlink ref="M15" r:id="rId3" display="http://www.unredd.net/index.php?view=list&amp;slug=asia-pacific-un-redd-expert-consultation-event-on-safeguards-and-sis-march-2015&amp;option=com_docman&amp;Itemid=134"/>
    <hyperlink ref="M16" r:id="rId4"/>
    <hyperlink ref="M18" r:id="rId5"/>
    <hyperlink ref="J21" r:id="rId6"/>
    <hyperlink ref="M23" r:id="rId7"/>
    <hyperlink ref="M24" r:id="rId8"/>
    <hyperlink ref="M26" r:id="rId9"/>
    <hyperlink ref="M27" r:id="rId10"/>
    <hyperlink ref="M30" r:id="rId11"/>
    <hyperlink ref="M31" r:id="rId12"/>
    <hyperlink ref="M32" r:id="rId13"/>
    <hyperlink ref="M34" r:id="rId14"/>
    <hyperlink ref="M36" r:id="rId15"/>
    <hyperlink ref="M38" r:id="rId16"/>
    <hyperlink ref="M40" r:id="rId17" display="http://www.unredd.net/index.php?option=com_content&amp;view=article&amp;id=2281:2015-joint-fcpf-un-redd-programme-knowledge-exchange-day&amp;catid=98:general&amp;Itemid=749"/>
    <hyperlink ref="P40" r:id="rId18" display="http://www.unredd.net/index.php?view=document&amp;alias=15295-2015-global-joint-fcpf-un-redd-programme-redd-knowledge-exchange-evaluation&amp;category_slug=knowledge-management-1&amp;layout=default&amp;option=com_docman&amp;Itemid=134"/>
    <hyperlink ref="M42" r:id="rId19" display="http://www.unredd.net/index.php?view=list&amp;slug=in-country-redd-academy-events&amp;option=com_docman&amp;Itemid=134"/>
    <hyperlink ref="M43" r:id="rId20" display="http://www.unredd.net/index.php?view=list&amp;slug=in-country-redd-academy-events&amp;option=com_docman&amp;Itemid=134"/>
    <hyperlink ref="M45" r:id="rId21" display="http://www.unredd.net/index.php?view=list&amp;slug=in-country-redd-academy-events&amp;option=com_docman&amp;Itemid=134"/>
    <hyperlink ref="M47" r:id="rId22"/>
    <hyperlink ref="M50" r:id="rId23"/>
    <hyperlink ref="M51" r:id="rId24"/>
    <hyperlink ref="M52" r:id="rId25"/>
    <hyperlink ref="M53" r:id="rId26"/>
    <hyperlink ref="M57" r:id="rId27"/>
    <hyperlink ref="M58" r:id="rId2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5.140625" defaultRowHeight="15" customHeight="1" x14ac:dyDescent="0.25"/>
  <cols>
    <col min="1" max="6" width="7.5703125"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5.140625" defaultRowHeight="15" customHeight="1" x14ac:dyDescent="0.25"/>
  <cols>
    <col min="1" max="6" width="7.570312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Madeline WEST</dc:creator>
  <cp:lastModifiedBy>Madeline WEST</cp:lastModifiedBy>
  <dcterms:created xsi:type="dcterms:W3CDTF">2016-03-16T14:46:40Z</dcterms:created>
  <dcterms:modified xsi:type="dcterms:W3CDTF">2016-03-16T14:46:40Z</dcterms:modified>
</cp:coreProperties>
</file>