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naw\Desktop\UN REDD admin\PIMS\"/>
    </mc:Choice>
  </mc:AlternateContent>
  <bookViews>
    <workbookView xWindow="0" yWindow="0" windowWidth="20490" windowHeight="7455" activeTab="1"/>
  </bookViews>
  <sheets>
    <sheet name="PAMs" sheetId="2" r:id="rId1"/>
    <sheet name="Benefits &amp; risks - PAM 1" sheetId="13" r:id="rId2"/>
    <sheet name="Benefits &amp; risks - PAM 2" sheetId="14" r:id="rId3"/>
    <sheet name="Benefits &amp; risks - PAM 3 " sheetId="19" r:id="rId4"/>
    <sheet name="Benefits &amp; risks - PAM 4" sheetId="20" r:id="rId5"/>
    <sheet name="Benefits &amp; risks - PAM 5" sheetId="21" r:id="rId6"/>
    <sheet name="Benefits &amp; risks - PAM 6" sheetId="22" r:id="rId7"/>
    <sheet name="Benefits &amp; risks - PAM 7" sheetId="23" r:id="rId8"/>
    <sheet name="Benefits &amp; risks - PAM 8" sheetId="28" r:id="rId9"/>
    <sheet name="Benefits &amp; risks - PAM 9" sheetId="29" r:id="rId10"/>
    <sheet name="Benefits &amp; risks - PAM 10" sheetId="26" r:id="rId11"/>
    <sheet name="Guidance" sheetId="4" r:id="rId12"/>
  </sheets>
  <definedNames>
    <definedName name="_ftn1" localSheetId="0">PAMs!$B$16</definedName>
    <definedName name="_ftnref1" localSheetId="0">PAMs!$B$13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1" l="1"/>
  <c r="B86" i="29" l="1"/>
  <c r="B65" i="29"/>
  <c r="B43" i="29"/>
  <c r="B25" i="29"/>
  <c r="B90" i="28"/>
  <c r="B71" i="28"/>
  <c r="B53" i="28"/>
  <c r="B32" i="28"/>
  <c r="B65" i="26" l="1"/>
  <c r="B43" i="26"/>
  <c r="B26" i="26"/>
  <c r="B28" i="23"/>
  <c r="B66" i="22"/>
  <c r="B46" i="22"/>
  <c r="B26" i="22"/>
  <c r="B77" i="21"/>
  <c r="B58" i="21"/>
  <c r="B34" i="21"/>
  <c r="B91" i="20"/>
  <c r="B73" i="20"/>
  <c r="B50" i="20"/>
  <c r="B28" i="20"/>
  <c r="B83" i="19"/>
  <c r="B60" i="19"/>
  <c r="B35" i="19"/>
  <c r="B26" i="14"/>
  <c r="B64" i="13"/>
  <c r="B45" i="13"/>
  <c r="B27" i="13"/>
  <c r="F47" i="21" l="1"/>
  <c r="F46" i="21"/>
  <c r="F11" i="21"/>
</calcChain>
</file>

<file path=xl/comments1.xml><?xml version="1.0" encoding="utf-8"?>
<comments xmlns="http://schemas.openxmlformats.org/spreadsheetml/2006/main">
  <authors>
    <author>Charlotte Hicks</author>
  </authors>
  <commentList>
    <comment ref="A1" authorId="0" shapeId="0">
      <text>
        <r>
          <rPr>
            <b/>
            <sz val="9"/>
            <color indexed="81"/>
            <rFont val="Tahoma"/>
            <charset val="1"/>
          </rPr>
          <t>Charlotte Hicks:</t>
        </r>
        <r>
          <rPr>
            <sz val="9"/>
            <color indexed="81"/>
            <rFont val="Tahoma"/>
            <charset val="1"/>
          </rPr>
          <t xml:space="preserve">
Assuming these are unchanged, i.e. no changes to wording from workshop</t>
        </r>
      </text>
    </comment>
  </commentList>
</comments>
</file>

<file path=xl/comments2.xml><?xml version="1.0" encoding="utf-8"?>
<comments xmlns="http://schemas.openxmlformats.org/spreadsheetml/2006/main">
  <authors>
    <author>Charlotte Hicks</author>
  </authors>
  <commentList>
    <comment ref="D34" authorId="0" shapeId="0">
      <text>
        <r>
          <rPr>
            <b/>
            <sz val="9"/>
            <color indexed="81"/>
            <rFont val="Tahoma"/>
            <family val="2"/>
          </rPr>
          <t>Charlotte Hicks:</t>
        </r>
        <r>
          <rPr>
            <sz val="9"/>
            <color indexed="81"/>
            <rFont val="Tahoma"/>
            <family val="2"/>
          </rPr>
          <t xml:space="preserve">
seems simialr to CCAs above</t>
        </r>
      </text>
    </comment>
    <comment ref="D77" authorId="0" shapeId="0">
      <text>
        <r>
          <rPr>
            <b/>
            <sz val="9"/>
            <color indexed="81"/>
            <rFont val="Tahoma"/>
            <family val="2"/>
          </rPr>
          <t>Charlotte Hicks:</t>
        </r>
        <r>
          <rPr>
            <sz val="9"/>
            <color indexed="81"/>
            <rFont val="Tahoma"/>
            <family val="2"/>
          </rPr>
          <t xml:space="preserve">
Feels like potentially 2 PAMs. One on  increased mgt capacity, and one on adaptation, IWRM and livelihoods….</t>
        </r>
      </text>
    </comment>
  </commentList>
</comments>
</file>

<file path=xl/sharedStrings.xml><?xml version="1.0" encoding="utf-8"?>
<sst xmlns="http://schemas.openxmlformats.org/spreadsheetml/2006/main" count="1987" uniqueCount="1115">
  <si>
    <t>Боломжит үр ашиг</t>
  </si>
  <si>
    <t>Үр ашиг</t>
  </si>
  <si>
    <t xml:space="preserve">Магадлал (Их = 5, Дунд = 3, Бага = 1) </t>
  </si>
  <si>
    <t xml:space="preserve">Эерэг нөлөө (Их = 5, Дунд = 3, Бага = 1) </t>
  </si>
  <si>
    <t>Тайлбар</t>
  </si>
  <si>
    <t>Оноо</t>
  </si>
  <si>
    <t xml:space="preserve">Үр ашгийг нэмэгдүүлэх, БАХ-ний бүтцийг сайжруулах арга зам - (9-c дээш оноо) </t>
  </si>
  <si>
    <t>Эрсдэл, үр ашгийг үнэлэх зааварчилгаа</t>
  </si>
  <si>
    <t>Канкуны 7 зарчим</t>
  </si>
  <si>
    <t xml:space="preserve">Зарчим1: Үндэсний ойн хөтөлбөрийн хууль зүйн нийцэл болон уялдаа холбоо. </t>
  </si>
  <si>
    <t xml:space="preserve">REDD + үйл ажиллагаа нь Засгийн газар журам, үндэсний хэмжээнд нэгдэн орсон олон улсын конвенц / гэрээ, хэлэлцээр мөн ойн үндэсний хөтөлбөрүүдтэй нийцсэн байх хэрэгтэй. </t>
  </si>
  <si>
    <t>Зарчим 2: Үндэсний ойн засаглалын үр нөлөө ба ил тод байдал.</t>
  </si>
  <si>
    <t>Бүх масштабын болон нөхцөл дэх REDD + үйл ажиллагаа нь үндэсний тусгаар тогтнол-д заасны дагуу, ил тод, үр дүнтэй ойн засаглалд хувь нэмрээ оруулах болно.</t>
  </si>
  <si>
    <t xml:space="preserve">Зарчим 3: Нутгийн уугуул иргэд, орон нутгийн иргэдийн эрх. </t>
  </si>
  <si>
    <t>REDD + үйл ажиллагаа цар хүрээ, хэрэгжүүлэх зохих арга хэмжээгээрээ дамжуулан нутгийн уугуул иргэд, орон нутгийн эрхийг хүндэтгэнэ.</t>
  </si>
  <si>
    <t xml:space="preserve">Зарчим 4: Оролцогч талуудын үр нөлөө. </t>
  </si>
  <si>
    <t xml:space="preserve">REDD + үйл ажиллагаа нь холбогдох талуудын идэвхи санаачлага, ил тод байдал болон үндэсний түвшингээс талуудын түвшний өсөлтийн түвшинг тодорхойлох, хяналт шалгалт гэрээ хэлэлцээр дээр үндэслэгдэнэ явагдах болно. </t>
  </si>
  <si>
    <t xml:space="preserve">Зарчим 5: Биологийн олон төрөл зүйлийн хамгаалал болон нийгэм, хүрээлэн буй орчны үйлчилгээ. </t>
  </si>
  <si>
    <t xml:space="preserve">REDD + үйл ажиллагаа нь нийгэм, хүрээлэн буй орчны ашигтай байдалд зориулагдсан экосистемийн үйлчилгээ, биологийн олон янз байдлыг хамгаалах, хадгалахуйц үр дүнтэй стратегийг боловсруулах болно. </t>
  </si>
  <si>
    <t xml:space="preserve">Зарчим 6: Сөрөг нөлөөллийг бууруулах. </t>
  </si>
  <si>
    <t>REDD + үйл ажиллагаа нь орон нутгийн арга хэмжээ, үндэсний хэмжээний бодлого санаачилгыг онцолж, цар хүрээ, нөхцөл байдалд тохирсон арга замаар буцаалтын эрсдэлийг бууруулах эрмэлзэнэ.</t>
  </si>
  <si>
    <t>Зарчим 7. Газар ашиглалтын өөрчлөлт.</t>
  </si>
  <si>
    <t xml:space="preserve">Ялгаралтын шилжилтийн бууралт болон хяналтын хүлээн зөвшөөрөлт нь үндсэн засаглал болон дэд засаглал /дүүрэг, аймаг/ -н хариуцлагыг авч байгаа гэсэн үг. REDD+ - н үйл ажиллагаа нь ямар нэг дэмжлэг болон ялгаралтын шилжилтийг </t>
  </si>
  <si>
    <t xml:space="preserve">бууруулахад чиглэгдэж стратеги боловсруулна. </t>
  </si>
  <si>
    <t xml:space="preserve">Зарчим 1: Бодлогын уялдааг хангах  (үндэсний болон олон улсын ) </t>
  </si>
  <si>
    <t xml:space="preserve">REDD+-ийн БАХ нь: </t>
  </si>
  <si>
    <t>а) үндэсний үндэсний хөтөлбөрүүдтэй нийцэж байна уу?</t>
  </si>
  <si>
    <t>б) уур амьсгалын өөрчлөлтийн нөлөөллийг сааруулахад (жишээ нь үерийн эрсдэлийг бууруулахын тулд доройтсон усны хагалбарыг сэргээх) хувь нэмэр оруулж байна уу?</t>
  </si>
  <si>
    <t>в) тогтвортой хөгжлийн тогтвортой хөгжлийн зорилтыг (ядуурлыг бууруулах) биелүүлэхэд тодорхой хувь нэмэр оруулж байна уу?</t>
  </si>
  <si>
    <t>г) биологийн төрөл зүйлийн конвенцийн зорилтуудад (унаган зүйл ашиглан ой нөхөн сэргээх г.м) тодорхой хувь нэмэр оруулж байна уу?</t>
  </si>
  <si>
    <t>д) Нөлөөлөлд өртсөн хүн ам болон эмзэг бүлгийн тэгш бус хуваарилалт, ялгаварлан гадуурхах байдлыг багасгахад нөлөөлж байна уу?</t>
  </si>
  <si>
    <t>БАХ ба доор дурдсан бодлого, стратегийн хооронд зөрчилдөөн үүсэх эрсдэл байна уу?:</t>
  </si>
  <si>
    <t>а) бусад уур амьсгалын өөрчлөлтийн сөрөг нөлөөллийг бууруулах стратеги (жишээ нь модлог биомассын био энерги үйлдвэрлэл, усан цахилгаан станц, салхин аж ахуй гэх мэт)?</t>
  </si>
  <si>
    <t>б) үндэсний ядуурлыг бууруулах болон тогтвортой хөгжлийн стратеги (жишээ нь дэд бүтцийн хөгжил, хөдөө аж ахуйн төлөвлөгөө)?</t>
  </si>
  <si>
    <t>в) бусад байгаль орчны бодлого зорилт (Үндэсний Биологийн төрөл зүйлийн стратеги, үйл ажиллагааны төлөвлөгөөнд тусгагдсан тусгай хамгаалалттай газар нутгийн хамрах хүрээг нэмэгдүүлэх, орон нутгийн стратеги)?</t>
  </si>
  <si>
    <t xml:space="preserve">г) олон улсын хүний ​​эрхийн гэрээ? </t>
  </si>
  <si>
    <t>Зарчим 2: Үр ашигтай, ил тод үндэсний ойн засаглал</t>
  </si>
  <si>
    <t>а) холбогдох мэдээллийг зохистой хэлбэрээр оролцогч талуудтай (жишээ нь санхүүгийн мэдээлэл, шийдвэр гаргах үйл явц, тендер, худалдан авалтын үйл явц гэх мэт) хуваалцаж байна уу?</t>
  </si>
  <si>
    <t>б) одоо байгаа ой зохион байгуулалтын шийдвэр гаргах үйл явц, үүрэг, хариуцлагыг сайжруулж байна уу?</t>
  </si>
  <si>
    <t>в) тодорхой, хэмжигдэхүйц зорилт тавьж байгаа эсэхийг хянаж байна уу?</t>
  </si>
  <si>
    <t>г) хэрэгжих боломжтой хууль эрх зүйн зохицуулалтын системийг бий болгож  байна уу?</t>
  </si>
  <si>
    <t>д) зохих шийтгэл ногдуулах зохицуулалт хийж байна уу?</t>
  </si>
  <si>
    <t>е) авлигын эрсдэлээс урьдчилан сэргийлэх, шийтгэл ногдуулах зохицуулалт хийж байна уу?</t>
  </si>
  <si>
    <t>г) зохих чадавхыг (хүний нөөцийн, байгууллагын, хамтын ажиллагааны, санхүүгийн чадавх) бий болгож байна үү?</t>
  </si>
  <si>
    <t>ж) жендерийн тэгш байдлыг хангаж (эмэгтэйчүүд, охидын)байна уу?</t>
  </si>
  <si>
    <t>з) эмэгтэйчүүдийг оролцох, үр ашиг хүртэх боломжоор хязгаарлаж хүйсээр ялгаварлан гадуурхалтын эсрэг ажиллаж байна уу?</t>
  </si>
  <si>
    <t xml:space="preserve">и) эмэгтэйчүүд, эрэгтэйчүүдийн байгалийн баялгаас тэгш хүртэх чадвар, боломжийг хангаж байна уу? </t>
  </si>
  <si>
    <t>а) нутгийн уугуул иргэдийн эрх, газар болон хил хязгаарт нөлөөлж байна уу?</t>
  </si>
  <si>
    <t>б) нутгийн уугуул иргэдийн газрын баялгийг ашиглах болон худалдах зохицуулалтыг бий болгож байна уу?</t>
  </si>
  <si>
    <t>в) газар нутгийн нөөцөөс шалтгаалан нутгийн уугуул иргэдийг албадан нүүлгэн шилжүүлэхэд хүргэх үү?</t>
  </si>
  <si>
    <t>г) нутгийн уугуул иргэдийг эдийн засгийн хувьд хязгаарлалтад (жишээ нь хөрөнгө худалдан авах, эсвэл нэвтрэх хязгаарлалтууд) оруулах уу?</t>
  </si>
  <si>
    <t>д) нутгийн уугуул иргэд/ орон нутгийн хөгжлийн тэргүүлэх чиглэлтэй үл зохицох тохиолдол байж болох уу?</t>
  </si>
  <si>
    <t>е) уламжлалт соёлын оршин тогтнолд нөлөөлөх үү?</t>
  </si>
  <si>
    <t>г) орон нутгийн соёлын өвд нөлөөлөх үү?</t>
  </si>
  <si>
    <t>а) эмзэг бүлгийн, нөлөөлөлд өртсөн оролцогч талуудын шийдвэр гаргахад оролцох оролцоог хязгаарлах уу?</t>
  </si>
  <si>
    <t>б) Нөлөөлөлд өртсөн иргэдийн хүчирхийлэлд өртөх эрсдэл, тэдний дунд үүсэх зөрчлийг нэмэгдүүлэх үү?</t>
  </si>
  <si>
    <t>в) үйл явц нь холбогдох талуудын бүрэн үр дүнтэй (жишээ нь: Жендерийн мэдрэмжтэй, соёлын мэдрэмжтэй, ялгаварлан гадуурхахгүй байх) оролцоог хангах уу?</t>
  </si>
  <si>
    <t>г) Засгийн газар тэдний эрх, газар нутаг, хил, нөөцөд REDD + үйл ажиллагаа нөлөөлнө гэдгийг урьдчилан мэдээлэх үйл явцын талаар тусгасан уу?</t>
  </si>
  <si>
    <t>д) холбогдох талууд өөрсдийн төлөөлөл, бүтцийг тодорхойлсон уу?</t>
  </si>
  <si>
    <t>е) холбогдох оролцогч талууд REDD + үйл ажиллагааны бүтцийг боловсруулахад үр дүнтэй оролцож байна уу?</t>
  </si>
  <si>
    <t>г) REDD+-ийн үйл явцын нөлөөлөлд өртсөн хүмүүс гомдлыг сонсож, шийдвэрлэж байна уу?</t>
  </si>
  <si>
    <t>ж) REDD+-ийн үйл явцын мэдээллийг хүртээмжтэй, ойлгомжтой хэлбэрээр холбогдох оролцогч талуудад цаг тухайд нь хүргэх зохицуулалт хийсэн үү?</t>
  </si>
  <si>
    <t>а) биологийн олон янз байдал, байгалийн ой, тэдний экосистемийн үйлчилгээг сайжруулна:</t>
  </si>
  <si>
    <r>
      <t>o</t>
    </r>
    <r>
      <rPr>
        <sz val="7"/>
        <color theme="1"/>
        <rFont val="Times New Roman"/>
        <family val="1"/>
      </rPr>
      <t xml:space="preserve">   </t>
    </r>
    <r>
      <rPr>
        <sz val="12"/>
        <color theme="1"/>
        <rFont val="Calibri"/>
        <family val="2"/>
      </rPr>
      <t xml:space="preserve">биологийн олон янз байдлыг (жишээ нь: тусгай хамгаалалттай газар нутгийн менежментийг сайжруулах, биологийн олон янз байдлын чухал ач холбогдолтой нутагт REDD + үйл ажиллагааг чиглүүлэх) сайжруулсан уу? </t>
    </r>
  </si>
  <si>
    <r>
      <t>o</t>
    </r>
    <r>
      <rPr>
        <sz val="7"/>
        <color theme="1"/>
        <rFont val="Times New Roman"/>
        <family val="1"/>
      </rPr>
      <t xml:space="preserve">   </t>
    </r>
    <r>
      <rPr>
        <sz val="12"/>
        <color theme="1"/>
        <rFont val="Calibri"/>
        <family val="2"/>
      </rPr>
      <t>хөрсний элэгдлээс зайлсхийх, усны чанар (жишээ нь: ойн цэвэрлэгээг бууруулах, эгц налуу болон голын эрэг дагуух ойгоос мод бэлтгэх)-ыг хадгалахад хувь нэмэр оруулж байна уу?</t>
    </r>
  </si>
  <si>
    <t>б) биологийн олон янз байдал, байгалийн ой, экосистемийн үйлчилгээнд эрсдэл учруулна:</t>
  </si>
  <si>
    <t>хувиргах (доройтсон эсвэл хоёрдогч ойд тариалангийн талбай нь бий болгох)?</t>
  </si>
  <si>
    <t>биологийн олон янз байдал, экосистемийн үйлчилгээний доройтол (жишээ нь ойн ашиглалтыг эрчимжүүлэх нь эмзэг зүйлийг нэмэгдүүлнэ, эсвэл өндөр ургацтай модны төрөл зүйлээр төрөл зүйлийн олон янз байдлыг солих)?</t>
  </si>
  <si>
    <t>в) ойн гадна орших биологийн төрөл зүйлд эрсдэл учруулна:</t>
  </si>
  <si>
    <t>газар ашиглалтын өөрчлөлт (жишээ нь: шинэ бэлчээрийн газар)?</t>
  </si>
  <si>
    <t>зэргэлдээ газар нутаг дээрх урьдчилан тооцоолоогүй нөлөөлөл (жишээ нь: эрчимжсэн хөдөө аж ахуйд пестицид ашиглах, ус ашиглалт)?</t>
  </si>
  <si>
    <t>г) бусад улс орны биологийн олон янз байдалд эрсдэл учруулна:</t>
  </si>
  <si>
    <t>хөдөө аж ахуйн бүтээгдэхүүний нэмэгдсэн импорт дотоодын үйлдвэрлэлийг бууруулна?</t>
  </si>
  <si>
    <t>модны импорт нэмэгдэх?</t>
  </si>
  <si>
    <t>орон нутгийн иргэдэд түлшний мод зэрэг ойн бүтээгдэхүүн, ойн хүнс болон эмийн ургамлын хүртээмжийг сайжруулах?</t>
  </si>
  <si>
    <t>а) орон нутгийн иргэдийн ойн баялгийг ашиглах боломжийг хязгаарлах уу?</t>
  </si>
  <si>
    <t>б) иргэдийн уур амьсгалын өөрчлөлтөд дасан зохицох чадавхыг сайжруулах уу?</t>
  </si>
  <si>
    <t>в) Байгалийн ой, тэдний экосистемийн үйлчилгээг хамгаалахтай холбоотой урамшуулал олгох уу?</t>
  </si>
  <si>
    <t>г) орон нутгийн иргэдийн амьжиргааг дэмжих үү (жишээ нь: ажлын байр, байгалийн нөхөн сэргээх төсөл, өөр орлого бий болгох боломж)?</t>
  </si>
  <si>
    <t xml:space="preserve">REDD+-ийн БАХ нь доорх хүчин зүйлсийн эсрэг хүчин мөхөсдөх үү: </t>
  </si>
  <si>
    <t>а) уур амьсгалын өөрчлөлт (жишээ нь: температурын өөрчлөлт, ган гачиг, үер, зуд)?</t>
  </si>
  <si>
    <t>б) гал түймэр?</t>
  </si>
  <si>
    <t>в) бодлого/стратегид өөрчлөлт оруулах?</t>
  </si>
  <si>
    <t>г) байгууллагын алдаа/дутагдал?</t>
  </si>
  <si>
    <t>д) олон улсын худалдаагаар дамжуулан газрын хэрэгцээг өөрчлөх?</t>
  </si>
  <si>
    <t>е) хөрш орнуудтай харилцах (жишээ нь: REDD + үйл ажиллагаа хэрэгжихэд хил орчмын нутагт бэрхшээлтэй)?</t>
  </si>
  <si>
    <t>1. газар ашиглалтын өөрчлөлт, ойн доройтлын хүчин зүйлс REDD + үйл ажиллагаа хэрэгжиж дууссан ч оршсоор байх уу?</t>
  </si>
  <si>
    <r>
      <t xml:space="preserve">2. </t>
    </r>
    <r>
      <rPr>
        <b/>
        <i/>
        <u/>
        <sz val="12"/>
        <color theme="1"/>
        <rFont val="Calibri"/>
        <family val="2"/>
        <scheme val="minor"/>
      </rPr>
      <t xml:space="preserve">REDD+-ийн БАХ нь: </t>
    </r>
  </si>
  <si>
    <t>а) орон нутгийн түвшинд газар ашиглалтыг хөдөө аж ахуйн газар болгож өөрчлөхөд хүргэх үү?</t>
  </si>
  <si>
    <t>б) улсын хилийн доторх газар ашиглалтын өөрчлөлтийг нэмэгдүүлэх үү?</t>
  </si>
  <si>
    <t>в) олон улсын газар ашиглалтын өөрчлөлтөд (жишээ нь: дотоодын үйлдвэрлэлийн бууралт) хүргэж болох уу?</t>
  </si>
  <si>
    <t>г) ойн бус экосистемд нүүрстөрөгчийг хадгалах боломж байна уу?</t>
  </si>
  <si>
    <t>д) ойн бус экосистемийн газар ашиглалтын өөрчлөлт эмзэг сэдэв гэдэг ойлголтыг өгч байна уу?</t>
  </si>
  <si>
    <t xml:space="preserve"> </t>
  </si>
  <si>
    <t>PAM 1:</t>
  </si>
  <si>
    <t xml:space="preserve">  Proposed policies and measures</t>
  </si>
  <si>
    <t>Comments:</t>
  </si>
  <si>
    <t>Reduced Forest Degradation and Increased Resilience to Forest Fire</t>
  </si>
  <si>
    <t xml:space="preserve">To reduce emissions from forests fire; To foster improved resilience of forests and reduction in available fuels in vulnerable aimags/soums so as to reduce forest fire threat through fire belts, roads, thinning, forest cleaning and deadwood removal strategies </t>
  </si>
  <si>
    <r>
      <t xml:space="preserve">Activity 1.1: </t>
    </r>
    <r>
      <rPr>
        <sz val="11"/>
        <color theme="1"/>
        <rFont val="Calibri"/>
        <family val="2"/>
        <scheme val="minor"/>
      </rPr>
      <t>Implement a nationwide program of deadwood cleaning and sustainable forest harvesting / thinning to remove dead wood to reduce forests fire risk, enhance ecosystem health, provide materials for industry and reduce vulnerability of the forests to fire risk</t>
    </r>
  </si>
  <si>
    <r>
      <rPr>
        <b/>
        <sz val="11"/>
        <color theme="1"/>
        <rFont val="Calibri"/>
        <family val="2"/>
        <scheme val="minor"/>
      </rPr>
      <t xml:space="preserve">Activity 1.2: </t>
    </r>
    <r>
      <rPr>
        <sz val="11"/>
        <color theme="1"/>
        <rFont val="Calibri"/>
        <family val="2"/>
        <scheme val="minor"/>
      </rPr>
      <t>Develop and conduct behaviour change and awareness raising for community groups, and other identified fire-causing parties, to reduce the incidence of anthropogenic caused forest fires</t>
    </r>
  </si>
  <si>
    <r>
      <rPr>
        <b/>
        <sz val="11"/>
        <color theme="1"/>
        <rFont val="Calibri"/>
        <family val="2"/>
        <scheme val="minor"/>
      </rPr>
      <t>Activity 1.3</t>
    </r>
    <r>
      <rPr>
        <sz val="11"/>
        <color theme="1"/>
        <rFont val="Calibri"/>
        <family val="2"/>
        <scheme val="minor"/>
      </rPr>
      <t xml:space="preserve">: Increase forest fire protection and control patrols and monitoring in high risk / vulnerable areas  </t>
    </r>
  </si>
  <si>
    <r>
      <rPr>
        <b/>
        <sz val="11"/>
        <color theme="1"/>
        <rFont val="Calibri"/>
        <family val="2"/>
        <scheme val="minor"/>
      </rPr>
      <t>Activity 1.4</t>
    </r>
    <r>
      <rPr>
        <sz val="11"/>
        <color theme="1"/>
        <rFont val="Calibri"/>
        <family val="2"/>
        <scheme val="minor"/>
      </rPr>
      <t xml:space="preserve">: Pilot measures for reducing fire risk/impact, such as active burning to reduce fuel load, establishment of fire breaks, and fire fighting access roads </t>
    </r>
    <r>
      <rPr>
        <b/>
        <sz val="11"/>
        <color theme="1"/>
        <rFont val="Calibri"/>
        <family val="2"/>
        <scheme val="minor"/>
      </rPr>
      <t/>
    </r>
  </si>
  <si>
    <t>Aim (including drivers/barriers it addresses):</t>
  </si>
  <si>
    <t>Key activities:</t>
  </si>
  <si>
    <t xml:space="preserve">Forest user groups carrying out activities? Communities and herders for behaviour change/awareness raising? Existing patrollers? </t>
  </si>
  <si>
    <t>PAM:2</t>
  </si>
  <si>
    <t xml:space="preserve">Reduced forest degradation and increased resilience to insect pests and pathogens </t>
  </si>
  <si>
    <t xml:space="preserve">To reduce emissions from pest outbreaks; to increase pest-related research and forest management capacity: to increase resilience of forests to pest outbreak </t>
  </si>
  <si>
    <r>
      <rPr>
        <b/>
        <sz val="11"/>
        <rFont val="Calibri"/>
        <family val="2"/>
        <scheme val="minor"/>
      </rPr>
      <t>Activity 2.1</t>
    </r>
    <r>
      <rPr>
        <sz val="11"/>
        <rFont val="Calibri"/>
        <family val="2"/>
        <scheme val="minor"/>
      </rPr>
      <t xml:space="preserve">: Improve the resilience of forests to forest pest insect outbreaks, through improving forest health by forest thinning, deadwood cleaning and silvicultural management practices. </t>
    </r>
    <r>
      <rPr>
        <b/>
        <sz val="11"/>
        <rFont val="Calibri"/>
        <family val="2"/>
        <scheme val="minor"/>
      </rPr>
      <t/>
    </r>
  </si>
  <si>
    <r>
      <t xml:space="preserve">Activity 2.2: Conduct pest control activities using collection methods (traps, physical, pheromone and lights) and treatment (using biocontrol agents) </t>
    </r>
    <r>
      <rPr>
        <b/>
        <sz val="11"/>
        <color theme="1"/>
        <rFont val="Calibri"/>
        <family val="2"/>
        <scheme val="minor"/>
      </rPr>
      <t/>
    </r>
  </si>
  <si>
    <t xml:space="preserve">Forest user groups carrying out activities? Private forestry companies? </t>
  </si>
  <si>
    <t>PAM 3:</t>
  </si>
  <si>
    <t xml:space="preserve">Climate change resilience &amp; ecosysem health improved through sustainable forest management in enterprise and forest user group management </t>
  </si>
  <si>
    <t xml:space="preserve">To improve forest quality and health, promoting the resilience of forests to climate change and contributing to improved carbon sequestration; to improve forest management by enterprises and forest user groups </t>
  </si>
  <si>
    <r>
      <rPr>
        <b/>
        <sz val="11"/>
        <rFont val="Calibri"/>
        <family val="2"/>
        <scheme val="minor"/>
      </rPr>
      <t>Activity 3.1</t>
    </r>
    <r>
      <rPr>
        <sz val="11"/>
        <rFont val="Calibri"/>
        <family val="2"/>
        <scheme val="minor"/>
      </rPr>
      <t xml:space="preserve">: Develop and implement a long-term sectoral plan for commercial thinning, sustainable harvesting and deadwood removal in production forests </t>
    </r>
    <r>
      <rPr>
        <b/>
        <sz val="11"/>
        <rFont val="Calibri"/>
        <family val="2"/>
        <scheme val="minor"/>
      </rPr>
      <t/>
    </r>
  </si>
  <si>
    <r>
      <t>Activity 3.2</t>
    </r>
    <r>
      <rPr>
        <sz val="11"/>
        <color theme="1"/>
        <rFont val="Calibri"/>
        <family val="2"/>
        <scheme val="minor"/>
      </rPr>
      <t>: Develop and implement a program of pre-commercial thinning and forest management under Forest User Groups</t>
    </r>
    <r>
      <rPr>
        <b/>
        <sz val="11"/>
        <color theme="1"/>
        <rFont val="Calibri"/>
        <family val="2"/>
        <scheme val="minor"/>
      </rPr>
      <t xml:space="preserve"> </t>
    </r>
  </si>
  <si>
    <r>
      <t>Activity 3.3</t>
    </r>
    <r>
      <rPr>
        <sz val="11"/>
        <color theme="1"/>
        <rFont val="Calibri"/>
        <family val="2"/>
        <scheme val="minor"/>
      </rPr>
      <t>: Strategically locate and construct new roads to facilitate sustainable forest harvesting, implement strategic thinning and deadwood cleaning, and improve the accessibility for forest protection and management activities</t>
    </r>
    <r>
      <rPr>
        <b/>
        <sz val="11"/>
        <color theme="1"/>
        <rFont val="Calibri"/>
        <family val="2"/>
        <scheme val="minor"/>
      </rPr>
      <t xml:space="preserve"> </t>
    </r>
  </si>
  <si>
    <r>
      <t>Activity 3.4</t>
    </r>
    <r>
      <rPr>
        <sz val="11"/>
        <color theme="1"/>
        <rFont val="Calibri"/>
        <family val="2"/>
        <scheme val="minor"/>
      </rPr>
      <t xml:space="preserve">: Develop and implement guidelines for sustainable forest management (e.g. certification), including reduced impact logging, road construction and sustainable harvesting </t>
    </r>
  </si>
  <si>
    <t xml:space="preserve">Forest user groups? Forestry enterprises? Infrastructure Dept?  </t>
  </si>
  <si>
    <t>PAM 4:</t>
  </si>
  <si>
    <t>Increase effectiveness of tree planting and restoration regimes and build resilience to climate change</t>
  </si>
  <si>
    <t xml:space="preserve">To enhance forest carbon stocks; to improve the resilience of forest restoration initiatives to climate change; to contribute to climate change adaptation through forest restoration and agroforestry; to improve genetic diversity and quality of tree seedlings </t>
  </si>
  <si>
    <r>
      <rPr>
        <b/>
        <sz val="11"/>
        <rFont val="Calibri"/>
        <family val="2"/>
        <scheme val="minor"/>
      </rPr>
      <t>Activity 4.1</t>
    </r>
    <r>
      <rPr>
        <sz val="11"/>
        <rFont val="Calibri"/>
        <family val="2"/>
        <scheme val="minor"/>
      </rPr>
      <t xml:space="preserve">: Establish a program of certified genetically diverse seed stands in various ecoregions/climatic zones to increase the resilience of seed stocks to climate change </t>
    </r>
    <r>
      <rPr>
        <b/>
        <sz val="11"/>
        <rFont val="Calibri"/>
        <family val="2"/>
        <scheme val="minor"/>
      </rPr>
      <t/>
    </r>
  </si>
  <si>
    <r>
      <rPr>
        <b/>
        <sz val="11"/>
        <rFont val="Calibri"/>
        <family val="2"/>
        <scheme val="minor"/>
      </rPr>
      <t>Activity 4.2</t>
    </r>
    <r>
      <rPr>
        <sz val="11"/>
        <rFont val="Calibri"/>
        <family val="2"/>
        <scheme val="minor"/>
      </rPr>
      <t>: Improve local planning and community-based agreements for tree planting regimes in areas of high anthropogenic disturbance</t>
    </r>
    <r>
      <rPr>
        <b/>
        <sz val="11"/>
        <rFont val="Calibri"/>
        <family val="2"/>
        <scheme val="minor"/>
      </rPr>
      <t/>
    </r>
  </si>
  <si>
    <r>
      <rPr>
        <b/>
        <sz val="11"/>
        <rFont val="Calibri"/>
        <family val="2"/>
        <scheme val="minor"/>
      </rPr>
      <t>Activity 4.3</t>
    </r>
    <r>
      <rPr>
        <sz val="11"/>
        <rFont val="Calibri"/>
        <family val="2"/>
        <scheme val="minor"/>
      </rPr>
      <t xml:space="preserve">: Establish increased planting cost-norms and performance-based incentives and penalties for tree planting by enterprises, forest user groups and management units </t>
    </r>
    <r>
      <rPr>
        <b/>
        <sz val="11"/>
        <rFont val="Calibri"/>
        <family val="2"/>
        <scheme val="minor"/>
      </rPr>
      <t/>
    </r>
  </si>
  <si>
    <r>
      <rPr>
        <b/>
        <sz val="11"/>
        <rFont val="Calibri"/>
        <family val="2"/>
        <scheme val="minor"/>
      </rPr>
      <t>Activity 4.4</t>
    </r>
    <r>
      <rPr>
        <sz val="11"/>
        <rFont val="Calibri"/>
        <family val="2"/>
        <scheme val="minor"/>
      </rPr>
      <t xml:space="preserve">: Carry out natural regeneration and/or planting of native tree species, in degraded forest or poorly stocked forest areas, especially in areas of high ecosystem service provision </t>
    </r>
    <r>
      <rPr>
        <b/>
        <sz val="11"/>
        <rFont val="Calibri"/>
        <family val="2"/>
        <scheme val="minor"/>
      </rPr>
      <t/>
    </r>
  </si>
  <si>
    <r>
      <rPr>
        <b/>
        <sz val="11"/>
        <rFont val="Calibri"/>
        <family val="2"/>
        <scheme val="minor"/>
      </rPr>
      <t>Activity 4.5</t>
    </r>
    <r>
      <rPr>
        <sz val="11"/>
        <rFont val="Calibri"/>
        <family val="2"/>
        <scheme val="minor"/>
      </rPr>
      <t xml:space="preserve">: Develop and implement agroforestry models for ecosystem protection and income generation </t>
    </r>
    <r>
      <rPr>
        <b/>
        <sz val="11"/>
        <rFont val="Calibri"/>
        <family val="2"/>
        <scheme val="minor"/>
      </rPr>
      <t/>
    </r>
  </si>
  <si>
    <t xml:space="preserve">Forest user groups and communities carrying out activities? Enterprises carrying out activities? Researchers/academia?  Managers/owners of degraded areas?  </t>
  </si>
  <si>
    <t xml:space="preserve">Maintain and enhance ecosystem services (for biodiversity, permafrost, water resources and soil) through enhanced forest protection &amp; conservation strategies </t>
  </si>
  <si>
    <t xml:space="preserve">To reduce deforestation and conserve forest carbon stocks; to maintain the ecosystem services provided by forests 
</t>
  </si>
  <si>
    <r>
      <t>Activity 5.1</t>
    </r>
    <r>
      <rPr>
        <sz val="11"/>
        <color theme="1"/>
        <rFont val="Calibri"/>
        <family val="2"/>
        <scheme val="minor"/>
      </rPr>
      <t>: Increase protected area network (national, aimag, soum) by identifying and establishing corridors, priority watershed conservation areas community conservation areas</t>
    </r>
    <r>
      <rPr>
        <b/>
        <sz val="11"/>
        <color theme="1"/>
        <rFont val="Calibri"/>
        <family val="2"/>
        <scheme val="minor"/>
      </rPr>
      <t xml:space="preserve"> </t>
    </r>
  </si>
  <si>
    <r>
      <t>Activity 5.2</t>
    </r>
    <r>
      <rPr>
        <sz val="11"/>
        <color theme="1"/>
        <rFont val="Calibri"/>
        <family val="2"/>
        <scheme val="minor"/>
      </rPr>
      <t>: Improve community user group management in protected area buffer zones and expand number of co-managed conservation areas</t>
    </r>
  </si>
  <si>
    <r>
      <t>Activity 5.4</t>
    </r>
    <r>
      <rPr>
        <sz val="11"/>
        <color theme="1"/>
        <rFont val="Calibri"/>
        <family val="2"/>
        <scheme val="minor"/>
      </rPr>
      <t>: Support protected areas and co-managed protected areas through building capacity and improved monitoring, and adaptation, water resources management and livelihood opportunities for surrounding communities</t>
    </r>
  </si>
  <si>
    <t xml:space="preserve">Protected areas management units? Aimag/soum government? Protected Area Dept? Community/forest user groups? Communities? </t>
  </si>
  <si>
    <t xml:space="preserve">Enhanced legal framework and capacities for dealing with illegal logging </t>
  </si>
  <si>
    <t>PAM 6:</t>
  </si>
  <si>
    <t xml:space="preserve">To reduce deforestation and forest degradation caused by illegal logging </t>
  </si>
  <si>
    <r>
      <rPr>
        <b/>
        <sz val="11"/>
        <color theme="1"/>
        <rFont val="Calibri"/>
        <family val="2"/>
        <scheme val="minor"/>
      </rPr>
      <t>Activity 6.1</t>
    </r>
    <r>
      <rPr>
        <sz val="11"/>
        <color theme="1"/>
        <rFont val="Calibri"/>
        <family val="2"/>
        <scheme val="minor"/>
      </rPr>
      <t xml:space="preserve">: Improved financial incentives for local community groups to participate in forest patrols and illegal activity monitoring and reporting </t>
    </r>
    <r>
      <rPr>
        <b/>
        <sz val="11"/>
        <color theme="1"/>
        <rFont val="Calibri"/>
        <family val="2"/>
        <scheme val="minor"/>
      </rPr>
      <t/>
    </r>
  </si>
  <si>
    <r>
      <rPr>
        <b/>
        <sz val="11"/>
        <rFont val="Calibri"/>
        <family val="2"/>
        <scheme val="minor"/>
      </rPr>
      <t>Activity 6.2</t>
    </r>
    <r>
      <rPr>
        <sz val="11"/>
        <rFont val="Calibri"/>
        <family val="2"/>
        <scheme val="minor"/>
      </rPr>
      <t xml:space="preserve">: Change to policy framework and implementation of management strategies and systems allowing sustainable fuelwood harvesting for non-commercial use by households </t>
    </r>
    <r>
      <rPr>
        <b/>
        <sz val="11"/>
        <rFont val="Calibri"/>
        <family val="2"/>
        <scheme val="minor"/>
      </rPr>
      <t/>
    </r>
  </si>
  <si>
    <r>
      <rPr>
        <b/>
        <sz val="11"/>
        <color theme="1"/>
        <rFont val="Calibri"/>
        <family val="2"/>
        <scheme val="minor"/>
      </rPr>
      <t>Activity 6.3</t>
    </r>
    <r>
      <rPr>
        <sz val="11"/>
        <color theme="1"/>
        <rFont val="Calibri"/>
        <family val="2"/>
        <scheme val="minor"/>
      </rPr>
      <t>: Increase the supply of legally harvested wood from sustainable forest management areas and increase amount of standing deadwood harvesting to meet demand in Mongolia</t>
    </r>
    <r>
      <rPr>
        <sz val="11"/>
        <rFont val="Calibri"/>
        <family val="2"/>
        <scheme val="minor"/>
      </rPr>
      <t xml:space="preserve">
</t>
    </r>
  </si>
  <si>
    <r>
      <rPr>
        <b/>
        <sz val="11"/>
        <color theme="1"/>
        <rFont val="Calibri"/>
        <family val="2"/>
        <scheme val="minor"/>
      </rPr>
      <t>Activity 6.4</t>
    </r>
    <r>
      <rPr>
        <sz val="11"/>
        <color theme="1"/>
        <rFont val="Calibri"/>
        <family val="2"/>
        <scheme val="minor"/>
      </rPr>
      <t>: Develop cooperation mechanisms with border army, justice department and police and in neighbouring countries to reduce illegal logging and/or imports</t>
    </r>
    <r>
      <rPr>
        <b/>
        <sz val="11"/>
        <color theme="1"/>
        <rFont val="Calibri"/>
        <family val="2"/>
        <scheme val="minor"/>
      </rPr>
      <t/>
    </r>
  </si>
  <si>
    <t>Forest user groups and other community groups? Households depending on wood for energy? Enterprises? Law enforcement agencies? Illegal loggers?</t>
  </si>
  <si>
    <t>PAM 7:</t>
  </si>
  <si>
    <t xml:space="preserve">Initiate sustainable financing mechanisms and mobilise funding for environment sector </t>
  </si>
  <si>
    <t xml:space="preserve">To ensure increased funding to environmental sector; To reduce ineffective allocation of funds for environmental sector  through increased fiscal transparency and enhanced following of Mongolian law on Natural Resource Tax </t>
  </si>
  <si>
    <r>
      <t>Activity 7.1</t>
    </r>
    <r>
      <rPr>
        <sz val="11"/>
        <color theme="1"/>
        <rFont val="Calibri"/>
        <family val="2"/>
        <scheme val="minor"/>
      </rPr>
      <t>: Establish and implement 'payment for ecosystem services' (PES) mechanisms for water services/usage by downstream users</t>
    </r>
    <r>
      <rPr>
        <b/>
        <sz val="11"/>
        <color theme="1"/>
        <rFont val="Calibri"/>
        <family val="2"/>
        <scheme val="minor"/>
      </rPr>
      <t xml:space="preserve"> </t>
    </r>
  </si>
  <si>
    <r>
      <t>Activity 7.2</t>
    </r>
    <r>
      <rPr>
        <sz val="11"/>
        <color rgb="FF000000"/>
        <rFont val="Calibri"/>
        <family val="2"/>
        <scheme val="minor"/>
      </rPr>
      <t>: Develop mechanisms for reporting, monitoring and enforcing the required proportion of natural resource taxes, which are allocated to aimags and inter soums, are spent on environmental activities (as required under Mongolian law)</t>
    </r>
    <r>
      <rPr>
        <b/>
        <sz val="11"/>
        <color rgb="FF000000"/>
        <rFont val="Calibri"/>
        <family val="2"/>
        <scheme val="minor"/>
      </rPr>
      <t xml:space="preserve"> </t>
    </r>
  </si>
  <si>
    <t xml:space="preserve">Water users/infrastructure? Communitie? Forest user groups? Aimag and soum governments? </t>
  </si>
  <si>
    <t xml:space="preserve">Incentives for forest protection and management enhanced through development of economic incentives and livelihood opportunities </t>
  </si>
  <si>
    <t>PAM 8:</t>
  </si>
  <si>
    <t xml:space="preserve">To reduce forest degradation and promote conservation of forests through economic incentives and alternatives to unsustainable forest utilisation </t>
  </si>
  <si>
    <r>
      <rPr>
        <b/>
        <sz val="11"/>
        <rFont val="Calibri"/>
        <family val="2"/>
        <scheme val="minor"/>
      </rPr>
      <t>Activity 8.1</t>
    </r>
    <r>
      <rPr>
        <sz val="11"/>
        <rFont val="Calibri"/>
        <family val="2"/>
        <scheme val="minor"/>
      </rPr>
      <t xml:space="preserve">: Provide technical assistance to public - private sector enterprises for wood biomass energy, charcoal, wood pellets and other energy solutions </t>
    </r>
    <r>
      <rPr>
        <b/>
        <sz val="11"/>
        <rFont val="Calibri"/>
        <family val="2"/>
        <scheme val="minor"/>
      </rPr>
      <t/>
    </r>
  </si>
  <si>
    <r>
      <rPr>
        <b/>
        <sz val="11"/>
        <rFont val="Calibri"/>
        <family val="2"/>
        <scheme val="minor"/>
      </rPr>
      <t>Activity 8.2</t>
    </r>
    <r>
      <rPr>
        <sz val="11"/>
        <rFont val="Calibri"/>
        <family val="2"/>
        <scheme val="minor"/>
      </rPr>
      <t xml:space="preserve">: Develop and implement community based livelihood interventions and support community microfinance system for local communities and entrepreneur groups (e.g. forest user groups) </t>
    </r>
    <r>
      <rPr>
        <b/>
        <sz val="11"/>
        <rFont val="Calibri"/>
        <family val="2"/>
        <scheme val="minor"/>
      </rPr>
      <t/>
    </r>
  </si>
  <si>
    <r>
      <rPr>
        <b/>
        <sz val="11"/>
        <rFont val="Calibri"/>
        <family val="2"/>
        <scheme val="minor"/>
      </rPr>
      <t>Activity 8.3</t>
    </r>
    <r>
      <rPr>
        <sz val="11"/>
        <rFont val="Calibri"/>
        <family val="2"/>
        <scheme val="minor"/>
      </rPr>
      <t xml:space="preserve">: Support the establishment of a strategic plan and interventions for development of public-private sector, community-based, sustainable ecotourism projects in forest areas </t>
    </r>
    <r>
      <rPr>
        <b/>
        <sz val="11"/>
        <rFont val="Calibri"/>
        <family val="2"/>
        <scheme val="minor"/>
      </rPr>
      <t/>
    </r>
  </si>
  <si>
    <r>
      <rPr>
        <b/>
        <sz val="11"/>
        <rFont val="Calibri"/>
        <family val="2"/>
        <scheme val="minor"/>
      </rPr>
      <t>Activity 8.4</t>
    </r>
    <r>
      <rPr>
        <sz val="11"/>
        <rFont val="Calibri"/>
        <family val="2"/>
        <scheme val="minor"/>
      </rPr>
      <t xml:space="preserve">: Develop value chains and interventions for processing of non-timber forest products, fuel options, small scale furniture and crafts for local communities </t>
    </r>
    <r>
      <rPr>
        <b/>
        <sz val="11"/>
        <rFont val="Calibri"/>
        <family val="2"/>
        <scheme val="minor"/>
      </rPr>
      <t/>
    </r>
  </si>
  <si>
    <r>
      <rPr>
        <b/>
        <sz val="11"/>
        <rFont val="Calibri"/>
        <family val="2"/>
        <scheme val="minor"/>
      </rPr>
      <t>Activity 8.5</t>
    </r>
    <r>
      <rPr>
        <sz val="11"/>
        <rFont val="Calibri"/>
        <family val="2"/>
        <scheme val="minor"/>
      </rPr>
      <t xml:space="preserve">: Development and implementation of improved pastureland management and livestock value chains in hotspot areas where forests are affected by grazing’ </t>
    </r>
    <r>
      <rPr>
        <b/>
        <sz val="11"/>
        <rFont val="Calibri"/>
        <family val="2"/>
        <scheme val="minor"/>
      </rPr>
      <t/>
    </r>
  </si>
  <si>
    <t>Forest user groups and other community groups? Enterprises? Households involved in processing? Aimag and soum governments? Forestry and Agriculture depts?</t>
  </si>
  <si>
    <t>PAM 9:</t>
  </si>
  <si>
    <t xml:space="preserve">Reduced desertification and increased environmental protection in dryland forest ecosystem areas </t>
  </si>
  <si>
    <t>To reduce degradation of dryland forests (e.g. saxaul forests); to enhance dryland forest restoration; to reduce desertification in dryland forest areas.</t>
  </si>
  <si>
    <r>
      <rPr>
        <b/>
        <sz val="11"/>
        <rFont val="Calibri"/>
        <family val="2"/>
        <scheme val="minor"/>
      </rPr>
      <t>Activity 9.1</t>
    </r>
    <r>
      <rPr>
        <sz val="11"/>
        <rFont val="Calibri"/>
        <family val="2"/>
        <scheme val="minor"/>
      </rPr>
      <t>: Improved management and enhancement of natural regeneration in existing, degraded dryland forest areas</t>
    </r>
    <r>
      <rPr>
        <b/>
        <sz val="11"/>
        <rFont val="Calibri"/>
        <family val="2"/>
        <scheme val="minor"/>
      </rPr>
      <t/>
    </r>
  </si>
  <si>
    <r>
      <rPr>
        <b/>
        <sz val="11"/>
        <rFont val="Calibri"/>
        <family val="2"/>
        <scheme val="minor"/>
      </rPr>
      <t>Activity 9.2</t>
    </r>
    <r>
      <rPr>
        <sz val="11"/>
        <rFont val="Calibri"/>
        <family val="2"/>
        <scheme val="minor"/>
      </rPr>
      <t xml:space="preserve">: Protection of oasis and water sources through improved saxaul forest management </t>
    </r>
    <r>
      <rPr>
        <b/>
        <sz val="11"/>
        <rFont val="Calibri"/>
        <family val="2"/>
        <scheme val="minor"/>
      </rPr>
      <t/>
    </r>
  </si>
  <si>
    <r>
      <rPr>
        <b/>
        <sz val="11"/>
        <rFont val="Calibri"/>
        <family val="2"/>
        <scheme val="minor"/>
      </rPr>
      <t>Activity 9.3</t>
    </r>
    <r>
      <rPr>
        <sz val="11"/>
        <rFont val="Calibri"/>
        <family val="2"/>
        <scheme val="minor"/>
      </rPr>
      <t xml:space="preserve">: Promotion of sustainable firewood harvesting techniques in sensitive areas </t>
    </r>
    <r>
      <rPr>
        <b/>
        <sz val="11"/>
        <rFont val="Calibri"/>
        <family val="2"/>
        <scheme val="minor"/>
      </rPr>
      <t/>
    </r>
  </si>
  <si>
    <r>
      <rPr>
        <b/>
        <sz val="11"/>
        <rFont val="Calibri"/>
        <family val="2"/>
        <scheme val="minor"/>
      </rPr>
      <t>Activity 9.4</t>
    </r>
    <r>
      <rPr>
        <sz val="11"/>
        <rFont val="Calibri"/>
        <family val="2"/>
        <scheme val="minor"/>
      </rPr>
      <t xml:space="preserve">: Development of agroforestry and/or non-timber forest products value chains in dryland/saxaul areas </t>
    </r>
    <r>
      <rPr>
        <b/>
        <sz val="11"/>
        <rFont val="Calibri"/>
        <family val="2"/>
        <scheme val="minor"/>
      </rPr>
      <t/>
    </r>
  </si>
  <si>
    <r>
      <rPr>
        <b/>
        <sz val="11"/>
        <rFont val="Calibri"/>
        <family val="2"/>
        <scheme val="minor"/>
      </rPr>
      <t>Activity 9.5</t>
    </r>
    <r>
      <rPr>
        <sz val="11"/>
        <rFont val="Calibri"/>
        <family val="2"/>
        <scheme val="minor"/>
      </rPr>
      <t xml:space="preserve">: Reforestation/afforestation scheme in priority desertification areas </t>
    </r>
    <r>
      <rPr>
        <b/>
        <sz val="11"/>
        <rFont val="Calibri"/>
        <family val="2"/>
        <scheme val="minor"/>
      </rPr>
      <t/>
    </r>
  </si>
  <si>
    <t xml:space="preserve">Forest user groups, pasture users groups and other community groups? Households dependent on wood energy sources? Border army? </t>
  </si>
  <si>
    <t xml:space="preserve">Support private sector &amp; wood-based industry solutions </t>
  </si>
  <si>
    <t>PAM 10:</t>
  </si>
  <si>
    <t xml:space="preserve">To support the sustainable management of forests through improved wood industry </t>
  </si>
  <si>
    <r>
      <t>Activity 10.1</t>
    </r>
    <r>
      <rPr>
        <sz val="11"/>
        <color rgb="FF000000"/>
        <rFont val="Calibri"/>
        <family val="2"/>
        <scheme val="minor"/>
      </rPr>
      <t>: Support wood processing sector through linkage to sustainable supply of wood materials from sustainable harvesting</t>
    </r>
    <r>
      <rPr>
        <b/>
        <sz val="11"/>
        <color rgb="FF000000"/>
        <rFont val="Calibri"/>
        <family val="2"/>
        <scheme val="minor"/>
      </rPr>
      <t xml:space="preserve"> </t>
    </r>
  </si>
  <si>
    <r>
      <t>Activity 10.2</t>
    </r>
    <r>
      <rPr>
        <sz val="11"/>
        <color rgb="FF000000"/>
        <rFont val="Calibri"/>
        <family val="2"/>
        <scheme val="minor"/>
      </rPr>
      <t>: Promote technical skills for wood processing sector through training in specialist skills, including furniture and wood product design</t>
    </r>
    <r>
      <rPr>
        <b/>
        <sz val="11"/>
        <color rgb="FF000000"/>
        <rFont val="Calibri"/>
        <family val="2"/>
        <scheme val="minor"/>
      </rPr>
      <t xml:space="preserve"> </t>
    </r>
  </si>
  <si>
    <r>
      <t>Activity 10.3</t>
    </r>
    <r>
      <rPr>
        <sz val="11"/>
        <color rgb="FF000000"/>
        <rFont val="Calibri"/>
        <family val="2"/>
        <scheme val="minor"/>
      </rPr>
      <t>: Establish industrial centres of wood production for reduced costs and increased collaboration</t>
    </r>
    <r>
      <rPr>
        <b/>
        <sz val="11"/>
        <color rgb="FF000000"/>
        <rFont val="Calibri"/>
        <family val="2"/>
        <scheme val="minor"/>
      </rPr>
      <t xml:space="preserve"> </t>
    </r>
  </si>
  <si>
    <r>
      <t>Activity 10.4</t>
    </r>
    <r>
      <rPr>
        <sz val="11"/>
        <color rgb="FF000000"/>
        <rFont val="Calibri"/>
        <family val="2"/>
        <scheme val="minor"/>
      </rPr>
      <t>: Support the introduction of improved timber processing technologies for development of materials for the development of value-added timber products</t>
    </r>
    <r>
      <rPr>
        <b/>
        <sz val="11"/>
        <color rgb="FF000000"/>
        <rFont val="Calibri"/>
        <family val="2"/>
        <scheme val="minor"/>
      </rPr>
      <t xml:space="preserve"> </t>
    </r>
  </si>
  <si>
    <t xml:space="preserve">Timber industry associations? Timber enterprises? Woodworkers? </t>
  </si>
  <si>
    <t>PAM 5:</t>
  </si>
  <si>
    <t>Key stakeholders to be involved:</t>
  </si>
  <si>
    <t>Risk and Benefit Analysis</t>
  </si>
  <si>
    <t>PAM 1</t>
  </si>
  <si>
    <t>PAM 2</t>
  </si>
  <si>
    <t>PAM 3</t>
  </si>
  <si>
    <t>PAM 4</t>
  </si>
  <si>
    <t>PAM 5</t>
  </si>
  <si>
    <t>PAM 6</t>
  </si>
  <si>
    <t>PAM 10</t>
  </si>
  <si>
    <t>Reduced forest degradation and increased resilience to forest fire</t>
  </si>
  <si>
    <t>Benefit</t>
  </si>
  <si>
    <t>Comments</t>
  </si>
  <si>
    <t xml:space="preserve">Probability (high = 5, medium = 3, low = 1) </t>
  </si>
  <si>
    <t xml:space="preserve">Positive impact (high = 5, medium = 3, low = 1) </t>
  </si>
  <si>
    <t>Score</t>
  </si>
  <si>
    <t xml:space="preserve">Measures to increase benefits/improve efficiency and ways to elaborate structure of PAM - (over 9 scores) </t>
  </si>
  <si>
    <t>Social</t>
  </si>
  <si>
    <t>Environmental</t>
  </si>
  <si>
    <t>Governance/Miscellaneous</t>
  </si>
  <si>
    <t>Potential risks</t>
  </si>
  <si>
    <t>Potential benefits</t>
  </si>
  <si>
    <t>Risks</t>
  </si>
  <si>
    <t xml:space="preserve">Measures to reduce risks and increase ways to elaborate structure of PAM - (over 9 scores) </t>
  </si>
  <si>
    <t>Benefits</t>
  </si>
  <si>
    <t xml:space="preserve">Measures to increase benefits and ways to elaborate structure of PAM - (over 9 scores) </t>
  </si>
  <si>
    <t xml:space="preserve">Measures to reduce risks and increase ways to elaborate structure of PAM - wide-range risks (4- 9 scores) </t>
  </si>
  <si>
    <t>Reduced forest degradation and increased resilience to insect pests and pathogens</t>
  </si>
  <si>
    <t>Climate change resilience &amp; ecosysem health improved through sustainable forest management in enterprise and forest user group management</t>
  </si>
  <si>
    <t>Maintain and enhance ecosystem services (for biodiversity, permafrost, water resources and soil) through enhanced forest protection &amp; conservation strategies</t>
  </si>
  <si>
    <t>Enhanced legal framework and capacities for dealing with illegal logging</t>
  </si>
  <si>
    <t>Initiate sustainable financing mechanisms and mobilise funding for environment sector</t>
  </si>
  <si>
    <t>Support private sector &amp; wood-based industry solutions</t>
  </si>
  <si>
    <t>Governance</t>
  </si>
  <si>
    <t>Disseminate information through all possible channels and deliver training, meeting, discussion and handouts</t>
  </si>
  <si>
    <t>Stipulate in bid documents mandatory involvement of local citizens and develop relevent rules and procedure for  ensuring participation of local citizens.</t>
  </si>
  <si>
    <t>Income of people from private sector will be increased.</t>
  </si>
  <si>
    <t>Access of social services for citizens will be improved thanks to development of infrastructure</t>
  </si>
  <si>
    <t>Knowledge and skills of members of forest user-groups will be improved.</t>
  </si>
  <si>
    <t>Work place and income generation will be increased (forest user groups)</t>
  </si>
  <si>
    <t>Non-timber forest products will be increased.</t>
  </si>
  <si>
    <t>Special professional training (request universities to conduct training on development of forest management plans)</t>
  </si>
  <si>
    <t xml:space="preserve">Measures to increase benefits and ways to elaborate structure of PAM - high-priority benefit (over 9 scores) </t>
  </si>
  <si>
    <t>Stable and reliable water supply and water reserve for the population will be improved.</t>
  </si>
  <si>
    <t>Financing for environmental conservation will be increased.</t>
  </si>
  <si>
    <t>Implement science-based decisions and measures with participation of citizens to spend income</t>
  </si>
  <si>
    <t>Establish leverages for citizens and entities who introduced a water-saving technology (exepmtion from tax, provide soft loan to support entering markets, provide to citizens)</t>
  </si>
  <si>
    <t>Report figures on water use will be reduced to divert from due payment</t>
  </si>
  <si>
    <t>Carry out cost-and-benefit analysis, environmental impact assessment etc., and refrain from issueing licenses beyond capacity</t>
  </si>
  <si>
    <t>Increase knowledge and information about laws and regulations related to collection and spending of payment for use of natural resources and budget transparency</t>
  </si>
  <si>
    <t>Governance / Miscellaneous</t>
  </si>
  <si>
    <t xml:space="preserve">Activity 4.1: Establish a program of certified genetically diverse seed stands in various ecoregions/climatic zones to increase the resilience of seed stocks to climate change  
</t>
  </si>
  <si>
    <t xml:space="preserve">Temporary green work places will be created in local areas. </t>
  </si>
  <si>
    <t xml:space="preserve">Local  unemployed people should be involved in the trainings on forest seed breeding activities. </t>
  </si>
  <si>
    <t xml:space="preserve">Establish a  mechanism through which  forest units and state inspectors can carry out inspection on whether laboratory certified and quality assured seeds are used forestation. </t>
  </si>
  <si>
    <t xml:space="preserve">Activity 4.2: Improve local planning and community-based agreements for tree planting regimes in areas of high anthropogenic disturbance
</t>
  </si>
  <si>
    <t xml:space="preserve">Illegal seed collection issues may arise in relation to the establishment of seed plantation stands. </t>
  </si>
  <si>
    <t xml:space="preserve">In order to improve inspection and protection of the established seed plantation stands, the stand sites should be given to the possession of local community members,  forest user groups and fores professional organisations on contract basis, and enhance its monitoring.  </t>
  </si>
  <si>
    <t xml:space="preserve">Genetic modification and mutation could occur.  </t>
  </si>
  <si>
    <t xml:space="preserve">Intensify the evaluation and rewarding dedicated to forest professional organisations, forest user groups and citizens that carry out forestation activity every year (by monetary and non-monetary means such as, green houses, equipment  or good quality seedlings etc).   </t>
  </si>
  <si>
    <t xml:space="preserve">Activity 4.3: Establish increased planting cost-norms and performance-based incentives and penalties for tree planting by enterprises, forest user groups and management units.
</t>
  </si>
  <si>
    <t xml:space="preserve">Income of citizens, economic entities and forest user groups that carried out forestation will increase. </t>
  </si>
  <si>
    <t xml:space="preserve">Take measures to improve incentive system and clearly state financial sources (from state budget). </t>
  </si>
  <si>
    <t xml:space="preserve">Ensure implementation of law on administrative and corruption crimes. </t>
  </si>
  <si>
    <t xml:space="preserve">Conflicts may arise in relation of improper expenditure of the planned budget. </t>
  </si>
  <si>
    <t xml:space="preserve">Impose liability on officals who made a decision on improper use of resources. </t>
  </si>
  <si>
    <t xml:space="preserve">Activity 4.4: Carry out natural regeneration and/or planting of native tree species, in degraded forest or poorly stocked forest areas, especially in areas of high ecosystem service provision    
</t>
  </si>
  <si>
    <t xml:space="preserve">Activity 4.5: Develop and implement agroforestry models for ecosystem protection and income generation 
</t>
  </si>
  <si>
    <t>Unemployment will decrease and number of jobs will  increase /production of wooden products and crafts from non-timber forest products/</t>
  </si>
  <si>
    <t xml:space="preserve">Social </t>
  </si>
  <si>
    <t xml:space="preserve">Improve pasture management (identify pasture carrying capacity and set the maximum number of head of animals to be allowed).  </t>
  </si>
  <si>
    <t xml:space="preserve">Increase the distance between water points in the areas where there are large number of livestock (too closely located water points cause degradation on overall land).  </t>
  </si>
  <si>
    <t xml:space="preserve">Establish water points in the gobi region areas which are not used due to  absense of water points.   </t>
  </si>
  <si>
    <t xml:space="preserve">Activity 5.2: Improve community user group management in protected area buffer zones and expand number of co-managed conservation areas
</t>
  </si>
  <si>
    <t xml:space="preserve">Community members` knowledge on environment will improve. </t>
  </si>
  <si>
    <t xml:space="preserve">Forest user group members` income will increase. </t>
  </si>
  <si>
    <t xml:space="preserve">Local adminstrations, National Emergency Management Authority, Protected area administrations  will have less burden. </t>
  </si>
  <si>
    <t xml:space="preserve">Reduce pressure on state budget through  enhancing and formalising the collaboration between mentioned organizations and forest user groups (by concluding agreement and MOU, rewarding forest user groups that carried out  actions to prevent from and stop fire and poaching etc).    </t>
  </si>
  <si>
    <t xml:space="preserve">By advertising and  promoting the policy, laws and regulations to local  communities and forest user groups, and by making their roles and responsibilites clear. </t>
  </si>
  <si>
    <t xml:space="preserve">As community partcipation in inspection and monitoring increases, the conservation policy implementation will enhance.  </t>
  </si>
  <si>
    <t xml:space="preserve">Dispute and conflicts can arise among specially protected area administration, local area citizens and forest user groups in relation to the use of forest reserves (wood for fuel and non-timber forest products.)   </t>
  </si>
  <si>
    <t xml:space="preserve">Dispute and conflicts on land and resource utilisation can arise among forest user groups in relation to unfair distribution, uncertainty of coordination and utilisation of resources.    </t>
  </si>
  <si>
    <t xml:space="preserve">Implement activities on capacity strengthening in collaboration with international projects and programs </t>
  </si>
  <si>
    <t xml:space="preserve">Implement intergrated water resource management in river basin areas.  </t>
  </si>
  <si>
    <t xml:space="preserve">Activity 5.4: Support protected areas and co-managed protected areas through building capacity and improved monitoring, and adaptation, water resources management and livelihood opportunities for surrounding communities
</t>
  </si>
  <si>
    <t xml:space="preserve">This action may stimulate laziness and mentality of being dependent only on protected areas, among the local people. </t>
  </si>
  <si>
    <r>
      <t xml:space="preserve">Activity 1.1: Implement a nationwide program of deadwood cleaning and sustainable forest harvesting / thinning to remove dead wood to reduce forests fire risk, enhance ecosystem health, provide materials for industry and reduce vulnerability of the forests to fire risk 
</t>
    </r>
    <r>
      <rPr>
        <b/>
        <sz val="11"/>
        <color theme="1"/>
        <rFont val="Arial"/>
        <family val="2"/>
      </rPr>
      <t xml:space="preserve">
</t>
    </r>
  </si>
  <si>
    <t xml:space="preserve">Law inforcement and inspection on implementation of laws and regulations will enhance. </t>
  </si>
  <si>
    <t xml:space="preserve">Activity 6.2: Change to policy framework and implementation of management strategies and systems allowing sustainable fuelwood harvesting for non-commercial use by households
</t>
  </si>
  <si>
    <t>Improve the recording and control on wood used for non-commercial household purpose, and ensure the transparency of information on income generated into local budget.</t>
  </si>
  <si>
    <t xml:space="preserve">Permits to do logging for non-commercial household purposes can be misused for other purposes. </t>
  </si>
  <si>
    <t xml:space="preserve">Activity 6.1: Improved financial incentives for local community groups to participate in forest patrols and illegal activity monitoring and reporting
</t>
  </si>
  <si>
    <t xml:space="preserve">Income to be generated from wood logging should be planned realistically in correlation with amount of wood to be harvested per year. </t>
  </si>
  <si>
    <t xml:space="preserve">With a purpose to use dead wood some people can set fire intentionally. </t>
  </si>
  <si>
    <t>Corruption in relation to permit issuance</t>
  </si>
  <si>
    <t xml:space="preserve">Activity 6.4: Develop cooperation mechanisms with border army, justice department and police and in neighbouring countries to reduce illegal logging and/or imports 
</t>
  </si>
  <si>
    <t xml:space="preserve">Community members` participation and initiativeness will be weaker. </t>
  </si>
  <si>
    <t xml:space="preserve">It can have negative impact on livelihood of people who are involved in sales,  legal and illegal logging. </t>
  </si>
  <si>
    <t xml:space="preserve">Logging and hunting by army and police organisations -for their own use - can increase. </t>
  </si>
  <si>
    <t xml:space="preserve">Corruption may increase among army and police organisations of Mongolia and neighbor countries. </t>
  </si>
  <si>
    <t xml:space="preserve">Civil society organisation, with participation of local representatives, carry out control. In case of incidents, it should be reported to Anti-Corruption Office. </t>
  </si>
  <si>
    <t xml:space="preserve">Establish agreement with law enforcement organisations of the neighbor countriesto  cooperate on control and inspection.   In case of incidents, it should be reported to Anti-Corruption Office. </t>
  </si>
  <si>
    <t xml:space="preserve">Activity 1.4: Pilot measures for reducing fire risk/impact, such as active burning to reduce fuel load, establishment of fire breaks, and fire fighting access roads
</t>
  </si>
  <si>
    <t xml:space="preserve">Increase of forest accessing roads/paths will increase access to non-timber forest products and income generation. </t>
  </si>
  <si>
    <t>Develop recommendations for target involving women and youth on equal access to resources.</t>
  </si>
  <si>
    <t xml:space="preserve">Activity 2.1: Improve the resilience of forests to forest pest insect outbreaks, through improving forest health by forest thinning, deadwood cleaning and silvicultural management practices.
</t>
  </si>
  <si>
    <t xml:space="preserve">Activity 2.2: Conduct pest control activities using collection methods (traps, physical, pheromone and lights) and treatment (using biocontrol agents)  
</t>
  </si>
  <si>
    <t xml:space="preserve">Activity 3.1: Develop and implement a long-term sectoral plan for commercial thinning, sustainable harvesting and deadwood removal in production forests
</t>
  </si>
  <si>
    <t xml:space="preserve">Activity 3.2: Develop and implement a program of pre-commercial thinning and forest management under Forest User Groups   
</t>
  </si>
  <si>
    <t xml:space="preserve">Activity 3.3: Strategically locate and construct new roads to facilitate sustainable forest harvesting, implement strategic thinning and deadwood cleaning, and improve the accessibility for forest protection and management activities
</t>
  </si>
  <si>
    <t xml:space="preserve">Activity 7.1: Establish and implement 'payment for ecosystem services' (PES) mechanisms for water services/usage by downstream users
</t>
  </si>
  <si>
    <t xml:space="preserve">Activity 10.1: Support wood processing sector through linkage to sustainable supply of wood materials from sustainable harvesting
</t>
  </si>
  <si>
    <t xml:space="preserve">To increase renewable energy sources in the local areas where the activity will be implemented </t>
  </si>
  <si>
    <t xml:space="preserve">Technological training on producing new products. </t>
  </si>
  <si>
    <t xml:space="preserve">Conduct research on new product equipment and technology. </t>
  </si>
  <si>
    <t xml:space="preserve">Activity 10.4: Support the introduction of improved timber processing technologies for development of materials for the development of value-added timber products
</t>
  </si>
  <si>
    <t xml:space="preserve">Conduct survey on processing, utlization of waste of wood and wooden materials including supplementary raw materials and techniques and technology. </t>
  </si>
  <si>
    <t xml:space="preserve">Train employees of wood processing factories on use of equipment and machinery used for processing waste materials and by-products. </t>
  </si>
  <si>
    <t>PAM 8</t>
  </si>
  <si>
    <t>Incentives for forest protection and management enhanced through development of economic incentives and livelihood opportunities</t>
  </si>
  <si>
    <t>More employment opportunities will be created in countryside for unemployed local people</t>
  </si>
  <si>
    <t>Involve local unemployed citizens in trainings and provide permanent job  opportunities</t>
  </si>
  <si>
    <t>Application of new technique, technology will help to improve proficiency of human resource</t>
  </si>
  <si>
    <t xml:space="preserve">Involve unemployed local citizens in new technology usage training, provide permanent job opportunities </t>
  </si>
  <si>
    <t xml:space="preserve">Disseminate information via mass media on how to produce electricity, fuel from forest waste, conduct trainings </t>
  </si>
  <si>
    <t>Support establishment of local production to reduce transportation cost</t>
  </si>
  <si>
    <t xml:space="preserve">Increase in usage will reduce forest resource </t>
  </si>
  <si>
    <t xml:space="preserve">During the forest utilization, professional organizations shall conduct monitoring, based on the reforestation activity result support shall be provided to economic entities </t>
  </si>
  <si>
    <t xml:space="preserve">Illegal logging will increase </t>
  </si>
  <si>
    <t>Equal involvement of local citizens is inadequate</t>
  </si>
  <si>
    <t xml:space="preserve">To emphasize the importance of collaboration of local people, the local government shall provide support in establishing groups and cooperatives. </t>
  </si>
  <si>
    <t xml:space="preserve">Livelihood and household income  of herders and cooperatives, related with the tourism, will increase </t>
  </si>
  <si>
    <t xml:space="preserve">Promote and support production and dairy processing by households, provide low-interest loans  </t>
  </si>
  <si>
    <t xml:space="preserve">Waste will increase and drinking water quality will degrade </t>
  </si>
  <si>
    <t>Apply new technology for waste management for the improvement</t>
  </si>
  <si>
    <t>With eco-friendly production increase income of local citizens will also enhance</t>
  </si>
  <si>
    <t xml:space="preserve">Support production of wood pellet and pressed board, using forest residues from the cleaning process, including leaves, branches, bough, bark etc. </t>
  </si>
  <si>
    <t xml:space="preserve">Inadequate product quality </t>
  </si>
  <si>
    <t>Integrated and coordinated  governance will be required</t>
  </si>
  <si>
    <t>Conduct feasibility study on establishing integrated network</t>
  </si>
  <si>
    <t xml:space="preserve">Involvement of citizens will be improved in protection of pastureland </t>
  </si>
  <si>
    <t xml:space="preserve">Introduce scheduled pastureland management mechanism </t>
  </si>
  <si>
    <t>Income and livelihood of herders and farmers will improve</t>
  </si>
  <si>
    <t>Limit number of livestock, protect livestock breed, monitor implementation of the National Programme on Iimproving Livestock Quality and Breed, reduce livestock illness</t>
  </si>
  <si>
    <t>PAM 9</t>
  </si>
  <si>
    <t>Reduced desertification and increased environmental protection in dryland forest ecosystem areas</t>
  </si>
  <si>
    <t xml:space="preserve">Area of pastureland for livestock grazing will be restricted, which is the main livelihood source for herders. </t>
  </si>
  <si>
    <t>Water supply will improve in Gobi regions, which will stimulate small, medium entrepreneurship and agri farming activity</t>
  </si>
  <si>
    <t>Define and delegate right type of economic entity in correlation to water source</t>
  </si>
  <si>
    <t>Organize and promote training on water collecting practices to tackle desertification among local community</t>
  </si>
  <si>
    <t>Improve alternative fuel product options</t>
  </si>
  <si>
    <t>Knowledge and understanding of local people on agroforestry will improve (tendency)</t>
  </si>
  <si>
    <t xml:space="preserve">Organize training for local community on agroforestry development </t>
  </si>
  <si>
    <t>Medicinal herbs and other useful plant source, which grow in saxaul area, will increase</t>
  </si>
  <si>
    <t xml:space="preserve">Organize consistent trainings for local residents, encourageactive participants by rewarding financial incentives, organize events for public, promote best practices </t>
  </si>
  <si>
    <t>Insufficient information on desertification and regenerated saxaul forest area.</t>
  </si>
  <si>
    <t>During the regeneration of saxaul forest activity, pastureland area will decrease</t>
  </si>
  <si>
    <t xml:space="preserve">Conduct appropriate animal husbandry in accordance to the given area's capacity </t>
  </si>
  <si>
    <t xml:space="preserve">Activity 1.2: Develop and conduct behaviour change and awareness raising for community groups, and other identified fire-causing parties, to reduce the incidence of anthropogenic caused forest fires
</t>
  </si>
  <si>
    <t>Outbreak of forest pest insects will decrease.</t>
  </si>
  <si>
    <t xml:space="preserve">Over issuance of harvesting permits exceeding the annual set limit. </t>
  </si>
  <si>
    <t xml:space="preserve">Risks and distribution of fire and pest insect will be reduced. </t>
  </si>
  <si>
    <t>Access of citizens to social services will be improved thanks to development of infrastructure</t>
  </si>
  <si>
    <t xml:space="preserve">Corruption risk, and only a very few entities will benefit from the construction. </t>
  </si>
  <si>
    <t xml:space="preserve">Habitat for biological diversity will be improved. </t>
  </si>
  <si>
    <t xml:space="preserve">Impose liability to those who gives false information. </t>
  </si>
  <si>
    <t xml:space="preserve">Conduct inspection and control measure with participation of civil society. </t>
  </si>
  <si>
    <t xml:space="preserve">Local administration will issue logging permits in exceeding number in order to generate income local budget. </t>
  </si>
  <si>
    <t xml:space="preserve">Activity 6.3: Increase the supply of legally harvested wood from sustainable forest management areas and increase amount of standing deadwood harvesting to meet demand in Mongolia
</t>
  </si>
  <si>
    <t xml:space="preserve">Illegal logging can be displaced to other places. </t>
  </si>
  <si>
    <t>Provide information and understanding of ecological system payment to water consumers openly and in details</t>
  </si>
  <si>
    <t xml:space="preserve">Establish flexible and different versions of payment systems that are specific to respective regions. </t>
  </si>
  <si>
    <t>Conduct inspection and monitoring with participation of civil society</t>
  </si>
  <si>
    <t>Establish veterinary development system  to improve livestock breed</t>
  </si>
  <si>
    <t xml:space="preserve">Conduct action to encourage public initiatives. (Organize training and promotion programs on natural regeneration method technology). Develop reward system to motivate actively engaged citizens. </t>
  </si>
  <si>
    <t>Expand local community involvement in biodiversity conservation.</t>
  </si>
  <si>
    <t xml:space="preserve">Activity 9.1: Improved management and enhancement of natural regeneration in existing, degraded dryland forest areas
</t>
  </si>
  <si>
    <t>Implement a policy to support poor households, provide them with trainings</t>
  </si>
  <si>
    <t xml:space="preserve">Conduct regular monitoring and research, and define wildlife species and types with involvement of local people </t>
  </si>
  <si>
    <t xml:space="preserve">Develop plan on protecting regenerated areas and reflect specific financing to the local budget </t>
  </si>
  <si>
    <t xml:space="preserve">Activity 10.3: Establish industrial centres of wood production for reduced costs and increased collaboration
</t>
  </si>
  <si>
    <t xml:space="preserve">Skills of  local people, members of FUGs and employees of  wood processing factories will be improved. </t>
  </si>
  <si>
    <t xml:space="preserve">Train members of FUGs and employees of  wood processing factories via vocational and technical training centers.  </t>
  </si>
  <si>
    <t xml:space="preserve">Wood raw materials utilisation will improve (wood will be utilized holisticaly, all parts of wood will be used - tree top, stubble, leaves, needle leaf and resin) </t>
  </si>
  <si>
    <t xml:space="preserve">Introduce technology at wood processing factory and workshops that will use materials waste and other residues. </t>
  </si>
  <si>
    <t>Monopoly will arise and due to which local area businesses, small enterprices could be pushed out of market.</t>
  </si>
  <si>
    <t>Establish  wood processing industry center by integrating activities of self employed business runners including small factories and workshops and local people.</t>
  </si>
  <si>
    <t xml:space="preserve">Product types will multiply and production will increase. </t>
  </si>
  <si>
    <t xml:space="preserve">Waste of wooden materials will decrease and production with secondary raw mateials 
( tree top, stubble, leaves, needle leaf and resin etc.) will be developed. </t>
  </si>
  <si>
    <t xml:space="preserve">Activity 3.4: Develop and implement guidelines for sustainable forest management (e.g. certification), including reduced impact logging, road construction and sustainable harvesting 
</t>
  </si>
  <si>
    <t xml:space="preserve">Activity 8.1: Provide technical assistance to public - private sector enterprises for wood biomass energy, charcoal, wood pellets and other energy solutions
</t>
  </si>
  <si>
    <t xml:space="preserve">Activity 8.3: Support the establishment of a strategic plan and interventions for development of public-private sector, community-based, sustainable ecotourism projects in forest areas
</t>
  </si>
  <si>
    <t xml:space="preserve">Activity 8.4: Develop value chains and interventions for processing of non-timber forest products, fuel options, small scale furniture and crafts for local communities
</t>
  </si>
  <si>
    <t xml:space="preserve">More employment opportunities will be created in the local areas. </t>
  </si>
  <si>
    <t>Implement forest restoration activities through FUGs</t>
  </si>
  <si>
    <t xml:space="preserve">Wood and wooden materials consumption will increase.  </t>
  </si>
  <si>
    <r>
      <t>Due to dishonesty during tendering process, a very few private entities gain large income.</t>
    </r>
    <r>
      <rPr>
        <sz val="11"/>
        <color rgb="FFFF0000"/>
        <rFont val="Arial"/>
        <family val="2"/>
      </rPr>
      <t xml:space="preserve"> </t>
    </r>
  </si>
  <si>
    <t>Due to dishonesty during tender process, a very few private entities get privileges.</t>
  </si>
  <si>
    <t xml:space="preserve">Activity 5.1: Increase protected area network (national, aimag, soum) by identifying and establishing corridors, priority watershed conservation areas, and community conservation areas
</t>
  </si>
  <si>
    <t>Depending on what they can do in co-managed areas….</t>
  </si>
  <si>
    <t>Operational risk</t>
  </si>
  <si>
    <t>Process deadwood and increase production of value added products  (citizens, FUGs/cooperatives)</t>
  </si>
  <si>
    <t>Jobs will be created for local people.</t>
  </si>
  <si>
    <t>Growth and output/productivity of forest will be increased.</t>
  </si>
  <si>
    <t>I.e. additional benefit for forest poductivity beyond reduced degradation</t>
  </si>
  <si>
    <t>Composition (age, species, growth) of forest will improve, due to less fire.</t>
  </si>
  <si>
    <t>Improve monitoring of implementation of forest cleaning program (by citizens, state/inspection authorities)</t>
  </si>
  <si>
    <t>Civil society is currently involved in monitoring but not citizens</t>
  </si>
  <si>
    <t>Improve FUG knowledge on forest pest management and support FUGs to monitor pests (Forest units can provide training to FUGs)</t>
  </si>
  <si>
    <t>FUGs currently do very little pest monitoring</t>
  </si>
  <si>
    <t>Can also contribute to sustainable forest management and forest sector structure will be improved.</t>
  </si>
  <si>
    <t>Forest user groups and other forest management entities to more comprehensively implement forest management plan</t>
  </si>
  <si>
    <t>For eg, improve forest sector structure by making it more inclusive of non-govt stakeholders</t>
  </si>
  <si>
    <t>FUGs currently have management plans, but lack knowledge on forest management, and focus more on pasture, NTFPs</t>
  </si>
  <si>
    <t>NB: assuming this PAM includes commercial and onon-commercial cleaning and thinning</t>
  </si>
  <si>
    <t>Due to failure of private entities to ensure participation of local residents, future opportunities for income for local people will decrease.</t>
  </si>
  <si>
    <t>Over-harvesting of wood  will increase</t>
  </si>
  <si>
    <t xml:space="preserve">Improve local community based monitoring and establish incentives system for provision of information. </t>
  </si>
  <si>
    <t>There is currently some contracting of communities by forest units for monitoring. However, the source of funds for this is unclear.</t>
  </si>
  <si>
    <t>Due to failure to follow national standards for logging, soil erosion and waste disposal in forest zones likely to increase during top season of logging (Nov-Mar).</t>
  </si>
  <si>
    <t>Decreased deadwood will reduce available habitat for wildlife, affecting eco-system balance.</t>
  </si>
  <si>
    <t>Corruption will increase at all levels (tender related risks, exceeding the limit set in permission for harvest)</t>
  </si>
  <si>
    <t>i) Ensure transparency, keep competitions open, and make evaluation process transparent, ii) Give preference to local companies in tendering process, iii) improve evaluation of bidders against criteria, and improve criteria</t>
  </si>
  <si>
    <t>Current bid procedures are transparent, but evaluation process currently closed. Often unqualified entities are awarded tenders.</t>
  </si>
  <si>
    <t>i) See measure on tendering above (row 18); ii) Allocate enough budget for local units to regularly monitor harvesting and provide training on monitoring procedures</t>
  </si>
  <si>
    <t>Local units lack budget for monitoring and sometimes non-forestry people are responsible</t>
  </si>
  <si>
    <t>Local govt sometimes allocates FUG areas to companies to harvest, and FUGs won't accept companies coming in</t>
  </si>
  <si>
    <t>Conflict will occur between commercial entities and forest user groups</t>
  </si>
  <si>
    <t>i) Combine with other disaster risk reduction and fire fighting measures; ii) Increase the number of people covered by insurance for natural disaster risk.</t>
  </si>
  <si>
    <t>Loss  and damage of human life, health and assests of citizens from fires will decreased.</t>
  </si>
  <si>
    <t>Insurance already available, but covers general natural disaster risks. People lack insurance due to lack of info/knowledge, and traditional belief that it can lead to bad luck. But fire insurance demand increasing.</t>
  </si>
  <si>
    <r>
      <t>Attitude of citizens towards the nature and environment will be improved.</t>
    </r>
    <r>
      <rPr>
        <sz val="11"/>
        <color rgb="FFFF0000"/>
        <rFont val="Arial"/>
        <family val="2"/>
      </rPr>
      <t xml:space="preserve"> </t>
    </r>
  </si>
  <si>
    <t>Understanding and capacity of local citizens and public officers in terms of sustainable forest management will be improved.</t>
  </si>
  <si>
    <t>Develop and implement capacity-building programs on forest management planning and sustainability (ensure professional capacity among members of FUGs)</t>
  </si>
  <si>
    <t xml:space="preserve">Measures to increase benefits and ways to elaborate structure of PAM (high-scoring benefits) </t>
  </si>
  <si>
    <t xml:space="preserve">Measures to reduce risks and ways to elaborate structure of PAM (high scoring risks) </t>
  </si>
  <si>
    <t xml:space="preserve">Measures to increase benefits/improve efficiency and ways to elaborate structure of PAM (high scoring benefits) </t>
  </si>
  <si>
    <t>Reduced impacts of fires will encourage participation (cirtizens, FUGs, economic entities) in forest management</t>
  </si>
  <si>
    <t xml:space="preserve">Measures to reduce risks and  ways to elaborate structure of PAM (high scoring risks) </t>
  </si>
  <si>
    <t>Information may be provided and disseminated by unsuitable approaches, and may not reach target groups</t>
  </si>
  <si>
    <t xml:space="preserve">Need to reach people who are poor, line in remote areas and lack access to internet/tv, </t>
  </si>
  <si>
    <t>Use wide range of channgels to dessiminate information, e.g. tv, phone/sms, radio</t>
  </si>
  <si>
    <t>May have negative impact on some poor people's livelihoods, e.g. those who set fires for hunting/deadwood</t>
  </si>
  <si>
    <t>Anthropogenic forest fire can be displaced to other areas, where there is a lack of awareness/good behaviour</t>
  </si>
  <si>
    <r>
      <t xml:space="preserve">i) Prevent from forest fire by giving all forest fund sites to FUGs to manage/protect (except protected areas, remote sites), </t>
    </r>
    <r>
      <rPr>
        <sz val="11"/>
        <color rgb="FFFF0000"/>
        <rFont val="Arial"/>
        <family val="2"/>
      </rPr>
      <t>ii) Ensure PAM is also applied to city residents and tourists (who are more likely to cause fires in protected areas)</t>
    </r>
  </si>
  <si>
    <t xml:space="preserve">Activity 1.3: Increase forest fire protection and control patrols and monitoring in high risk / vulnerable areas
</t>
  </si>
  <si>
    <t>Assets of local citizens will be protected, if less fire risk</t>
  </si>
  <si>
    <t>Currently forest units get fire equipment, but not FUGs</t>
  </si>
  <si>
    <t>Outbreak of pest insects will be decreased owing to reduced amount of deadwood (from fires)</t>
  </si>
  <si>
    <t>Nuts, berries, mushrooms, medical plants</t>
  </si>
  <si>
    <t>Capacity for sustainable forest management will be strengthened</t>
  </si>
  <si>
    <t>Technical capacity for sustainable forest management will be strengthened</t>
  </si>
  <si>
    <t xml:space="preserve">i) Provide FUGs with equipment for protecting from forest fire; ii) Determine fire risks and introduce optimal methods/approaches. </t>
  </si>
  <si>
    <t>Promote the use modern techniques and technology, e.g. satellite imagery, drones, equipment</t>
  </si>
  <si>
    <t xml:space="preserve">Citizen and FUGs` participation in forest management will improve </t>
  </si>
  <si>
    <t>Current monitoring of fire done by govt rangers and volunteers, and FUGs for own areas</t>
  </si>
  <si>
    <t>To increase participation, need to provide incentives (e.g. payments, in-kind contributions like gas, equipment)</t>
  </si>
  <si>
    <t>Workload and responsibilities of local citizens will be increased.</t>
  </si>
  <si>
    <t>Sometimes budget is not allocated for incentives; i.e. Environment Fund allocations not separate in local budgets</t>
  </si>
  <si>
    <t>High probability of forest fire to occur in other areas (e.g. areas with less patrolling), i.e. displacement</t>
  </si>
  <si>
    <t>i) Improve incentives system to ensure people can get benefits from forest through patrolling and reporting, ii) Increase participation of women and youth, iii) Reform legal provisions so that Environmental Fund allocations are separate from local budgets, iv) place monitoring cameras</t>
  </si>
  <si>
    <t>Abuse of position/corruption by patrollers (e.g. extorting money from offenders/local people)</t>
  </si>
  <si>
    <t>i) Publicise information about patrollers and their roles/responsibilities, ii) Involve more people and local community in patrolling, iii) Increase salaries/incentive payments</t>
  </si>
  <si>
    <r>
      <t>Natural regeneration will increase, resulting in younger forest and more balanced ecological system.</t>
    </r>
    <r>
      <rPr>
        <sz val="11"/>
        <color rgb="FFFF0000"/>
        <rFont val="Arial"/>
        <family val="2"/>
      </rPr>
      <t xml:space="preserve"> </t>
    </r>
  </si>
  <si>
    <t>Damage caused to the nature and environment will be decreased, improving provision of ecosystem services</t>
  </si>
  <si>
    <t>i) Target fire prevention measures to priority places on basis of scientific research, where can achieve greatest ecosystem benefits; ii) Organize "cloud seeding" at a wide range to prevent fire</t>
  </si>
  <si>
    <t>Combine PAM with disseminating information on the degree of dryness/fire risk through many channels accessible for the public promtly (NEMA, NAMEM, TVs, press, internet, mobile phones).</t>
  </si>
  <si>
    <t xml:space="preserve">Measures to reduce risks and ways to elaborate structure of PAM </t>
  </si>
  <si>
    <t>For eg, implementation of forest management plan facilitated by roads</t>
  </si>
  <si>
    <t>Develop and implement capacity-building programs (deliver professional skills on forest conservation and fire prevention to members of forest user-groups and workers of inter-soum forest unit)</t>
  </si>
  <si>
    <t>Illegal logging and use of other forest resources will increase due to increased access</t>
  </si>
  <si>
    <t>Improve monitoring of areas accessed by roads by forest units and FUGs, including using cameras</t>
  </si>
  <si>
    <t>Controlled fire can get out of control</t>
  </si>
  <si>
    <r>
      <t xml:space="preserve">i) Organize controlled fire according to detailed criteria (wind velocity, degree of dryness, area to cover, meteorology data), ii) Improve high-level international cooperation on forest fire prevention, </t>
    </r>
    <r>
      <rPr>
        <sz val="11"/>
        <color rgb="FFFF0000"/>
        <rFont val="Arial"/>
        <family val="2"/>
      </rPr>
      <t>iii) Improve cooperation between forest units and emergency management agency</t>
    </r>
  </si>
  <si>
    <t>Already good collaboration between militaries in fire fighting, forest management, etc. Check regulatory framework and gudelines for active fire control.</t>
  </si>
  <si>
    <t>Corruption will increase (for building forest roads and associated forest cleaning contracts)</t>
  </si>
  <si>
    <t xml:space="preserve">i) Develop unified road construction plans by incorporating environmental conservation ii) Organise tender process openly by ensuring transparency, including evaluation process </t>
  </si>
  <si>
    <t>Fuelwood supply will be increased.</t>
  </si>
  <si>
    <t xml:space="preserve">Increase the quota for maximum harvesting for deadwood and thinning </t>
  </si>
  <si>
    <t>Quota issued by minister every year</t>
  </si>
  <si>
    <t>i) Introduce and use advanced techniques and technology in forest cleaning and processing (develop small and medium enterprices); ii) Increase budget for the program (from budget for pest control)</t>
  </si>
  <si>
    <t>Growth and productivity of forest will be increased.</t>
  </si>
  <si>
    <t>Capacity for sustainable forest management will be improved</t>
  </si>
  <si>
    <t>For example, by improving capacity on forest cleaning and maintenance</t>
  </si>
  <si>
    <t>Due to failure of private entities to ensure participation of local residents, future opportunitties for income of local people will decrease.</t>
  </si>
  <si>
    <t xml:space="preserve">Over-use of forest reserve beyond its carrying capacity (e.g. excess thinning) </t>
  </si>
  <si>
    <t>Civil society already involved in monitoring thinning and cleaning together with rangers</t>
  </si>
  <si>
    <t>Monitoring on harvesting to be conducted with participation of civil society, but also other stakeholders (e.g. reserarchers)</t>
  </si>
  <si>
    <t>Negatively impact on habitat of forest wildlife through increased thinning and deadwood cleaning</t>
  </si>
  <si>
    <t>Loss of eco-system balance through removal deadwood</t>
  </si>
  <si>
    <t>Permits issued at soum level</t>
  </si>
  <si>
    <t xml:space="preserve">Private entities may go over the given permit </t>
  </si>
  <si>
    <t>Very few cases of citizens doing monitoring</t>
  </si>
  <si>
    <t>i) Local citizens and forest rangers to conduct joint monitoring of entities operations; ii) Make transparent what type of permits issued to who</t>
  </si>
  <si>
    <t>Role of forest in supporting local people's incomes and livelihoods will improve</t>
  </si>
  <si>
    <t>There are a number of ways this PAM could link to local economic benefits, e.g. income from pest control, improved NTFPs, etc</t>
  </si>
  <si>
    <t>Work places for and income generation of local citizens will be increased (local citizens, commercial entities, forest user groups)</t>
  </si>
  <si>
    <t>Conduct tender openly and transparently; ensure that evaluation processes are also transparent; and improve criteria for evaluation</t>
  </si>
  <si>
    <t>i) Develop guidelines for equal sharing of benefits, ii) Seek opportunities to provide economic incentives through this PAM, e.g. FUGs that protect area well from pests receive incentives</t>
  </si>
  <si>
    <t xml:space="preserve">FUGs' initiative and participation in pest control avtivities will be enhanced </t>
  </si>
  <si>
    <t>Note: assuming that PAM will be implemented with FUGs</t>
  </si>
  <si>
    <t>Some aimags already require local employment in pest control activities</t>
  </si>
  <si>
    <t>Role of forest in supporting private sector will improve</t>
  </si>
  <si>
    <t>i) If pest control costs can be reduced, more budget can be allocated for forest management, ii) Study experience and lessons from Canada and Russia about pest control</t>
  </si>
  <si>
    <t>Forest growth and area will increase, improving biodiversity</t>
  </si>
  <si>
    <t xml:space="preserve">Current methods for identification of outbreaks problematic; need more information on how to improve research methodologies. </t>
  </si>
  <si>
    <t>Local area budgets are still using chemical pesticides, this allowed from local budgets. Not allowed to use state budget for chemicals but still happens.</t>
  </si>
  <si>
    <t>Structure for monitoring and inspection of pest distribution and control will be improved</t>
  </si>
  <si>
    <t>Currently monitoring of pest distribution and pest control is done together. Assuming PAM will cover more areas than currently covered by pest control.</t>
  </si>
  <si>
    <t xml:space="preserve">i) Combine pest insect distribution research approach with modern research methodologies, ii) Organise prevention measures optimally and improve planning (e.g. use of satellite data), iii) Organise regular training on pest prevention for forest professionals, rangers and forest engineers of forest units,  environment and tourism departments, forest professional organisations.   </t>
  </si>
  <si>
    <t>Organise training for FUGs and companies (who implement pest contol contracts) on pest monitoring</t>
  </si>
  <si>
    <t>Health and safety risks for people implementing pest control (e.g. allergic reactions, climbing, etc)</t>
  </si>
  <si>
    <t>i) Follow appopriate guidelines for pest control; ii) Improve safety clothing (e.g. masks)</t>
  </si>
  <si>
    <t xml:space="preserve">Due to failure of private entities to ensure participation of local citizens, opportunities for income generation of local citizens will be decreased. </t>
  </si>
  <si>
    <t>Stipulate in bid documents mandatory involvement of local citizens and FUGs, and develop relevent rules and procedure for ensuring participation of local citizens and FUGs</t>
  </si>
  <si>
    <t xml:space="preserve">i) Stipulate in tender documents mandatory involvement of local citizens and FUGs and develop relevent rules &amp; procedures for ensuring participation of local citizens and FUGs, ii) To ensure local community participation, disseminate information on pest insects to the public, iii) Organise trainings on pest control for FUGs through forest units. </t>
  </si>
  <si>
    <t>Risk to ecological balance from removing pests from foodchain. Unclear level of risk for wildlife/other species from collection and biocontrol methods.</t>
  </si>
  <si>
    <t>i) Collect information/research on potential impacts on wildlife, ii) Use environmentally friendly methods in wider scope at local level, iii) Monitoring should include monitoring of surrounding ecosystem/wildlife</t>
  </si>
  <si>
    <t xml:space="preserve"> Cost for pest control activities will increase. </t>
  </si>
  <si>
    <t>Forest units and research organisations to correctly determine pest activation and take preventive measures promptly</t>
  </si>
  <si>
    <t xml:space="preserve">Due to poor monitoring system, ineffective pest control measures may be implemented and results may not be properly evaluated. </t>
  </si>
  <si>
    <t>Civil society (NGOS) already involved in monitoring pest control activities as observers</t>
  </si>
  <si>
    <t xml:space="preserve">i) Develop impact assessment thresholds for obligatory organization of forest insect control measures on a scientific basis rather than quantitative basis (area of distribution etc). ii) Organise monitoring and inspection with more formal participation of civil society. </t>
  </si>
  <si>
    <t>High interests from government and private sector in increasing budget allocation for pest control measures (for own economic interests)</t>
  </si>
  <si>
    <t>i) A scientifically based research is needed to indicate whether current pest control measures are in fact effective and what was the past performance; ii) Give proper understanding of forest insects and ecological systems to decision-makers and politicians; iii) Conduct forest pest control measures only in high-priority regions.</t>
  </si>
  <si>
    <t xml:space="preserve">Measures to increase benefits and ways to elaborate structure of PAM  (high-scoring benefits) </t>
  </si>
  <si>
    <t xml:space="preserve">Local budgets will be increased with revenues from wood harvesting. </t>
  </si>
  <si>
    <t>Currently local govt assigns expected contributions from companies/FUGs from quotas given</t>
  </si>
  <si>
    <t>Access to social services will be improved for citizens thanks to infrastructure development</t>
  </si>
  <si>
    <t>Assumption that revenues will be invested in infrastructure</t>
  </si>
  <si>
    <t>Build capacity of human resources of forest units and forest professional organisations, and organise short term training (e.g. on harvesting)</t>
  </si>
  <si>
    <t>Currently most local budgets go towards salaries, schools, hospitals, etc. Need to investigate ways to encourage investment in infrastructure.</t>
  </si>
  <si>
    <t xml:space="preserve">Increase the number and capacity of workers in the field of harvesting. </t>
  </si>
  <si>
    <t>Capacity-building  for human resources  (higher and vocational education for people from processing sectors)</t>
  </si>
  <si>
    <t>Production and supply of value-added products/commodities will be increased.</t>
  </si>
  <si>
    <t>Price of products will be stabilized due to more reliable/sustainable supply of raw materials</t>
  </si>
  <si>
    <t>Harvesting is seasonal employment (Nov-Mar); processing is year-round</t>
  </si>
  <si>
    <t>New opportunity for logging will be opened for private sector</t>
  </si>
  <si>
    <t>Wood supply will increase and wood price will decrease</t>
  </si>
  <si>
    <t xml:space="preserve">Imports of wood will be reduced </t>
  </si>
  <si>
    <t>1) Increase taxes on imports; ii) Improve quality of local products</t>
  </si>
  <si>
    <t>Tax options may depend on trade agreements</t>
  </si>
  <si>
    <t>Fire incidence will be reduced, due to deadwood removal/thinning</t>
  </si>
  <si>
    <t>Growth of forest will be supported and quality of trees will be improved</t>
  </si>
  <si>
    <t>Natural regeneration will improve, due to deadwood removal and more active management</t>
  </si>
  <si>
    <t>Natural regeneration is more cost-effective and naturally regenerated forests are more resilient</t>
  </si>
  <si>
    <t xml:space="preserve">Biodiversity may increase </t>
  </si>
  <si>
    <t>May increase due to more active management And regeneration. But could decrease as well.</t>
  </si>
  <si>
    <t>Seek more evidence and information on biodiversity trends in sustainably harvested forests</t>
  </si>
  <si>
    <t>Promote regenerating forests as tourism areas and use some tourism revenues towards management</t>
  </si>
  <si>
    <t>Harvesters already required to plant after harvesting; local and state budget for natural regeneration (protect, soil measures, enrichment planting)</t>
  </si>
  <si>
    <t>Currently have 5 year forest management plans</t>
  </si>
  <si>
    <t xml:space="preserve">Planning framework for sustainable forest management will be improved </t>
  </si>
  <si>
    <t>Implementation monitored every year; but may not be reviewed and adjusted</t>
  </si>
  <si>
    <t>Monitoring structure will be improved, e.g. if more revenue available for M&amp;E</t>
  </si>
  <si>
    <t xml:space="preserve">Measures to reduce risks and  ways to elaborate structure of PAM (high-scoring risks) </t>
  </si>
  <si>
    <t xml:space="preserve">Loss of proper gender ratio. Jobs for men will increase and gender ratio will be lost. </t>
  </si>
  <si>
    <t>Women less likely to do physical labour</t>
  </si>
  <si>
    <t xml:space="preserve">i) Improve conditions in working places, ii) promote use of technology </t>
  </si>
  <si>
    <t>Risk of increase in alcohol, drugs, social problems related to looging camps</t>
  </si>
  <si>
    <t>Consider impacts and measures in mining industry</t>
  </si>
  <si>
    <t>Assuming that there will be more infrastructure</t>
  </si>
  <si>
    <t xml:space="preserve">Get forest units and depts of environment and tourism to organise training for companies and general public on laws, legislations on environment conservation.  </t>
  </si>
  <si>
    <t>Increased use of forest products and availability of infrastructure will negatively impact the health and biodiversity of forest.</t>
  </si>
  <si>
    <t>Corruption will increase to get quota for harvesting</t>
  </si>
  <si>
    <r>
      <t xml:space="preserve">Improve law implementation - promote Law on Regulating Public and Private Interests in Public Service and Preventing Conflicts of Interest, </t>
    </r>
    <r>
      <rPr>
        <sz val="11"/>
        <rFont val="Calibri"/>
        <family val="2"/>
        <scheme val="minor"/>
      </rPr>
      <t xml:space="preserve">and Law on Laws and Regulations. </t>
    </r>
  </si>
  <si>
    <t xml:space="preserve">Problems with implementation: tendering procees/evaluation; violators are not punished. </t>
  </si>
  <si>
    <t xml:space="preserve">Political influence by economic entities will increase and economic entities supporting political parties will get privileges. </t>
  </si>
  <si>
    <t xml:space="preserve">Improve transparency and reporting on budgets; and ensure transparency of tenders and tender evaluation. </t>
  </si>
  <si>
    <t>Budget reporting not always tranparent or correct</t>
  </si>
  <si>
    <t>Assumption that revenues will be invested in infrastructure. Noting that FUGs do not really invest in infrastructure</t>
  </si>
  <si>
    <t>Training currently provided by these organisations but not usually to FUGs</t>
  </si>
  <si>
    <t>Improve professional capacity of FUGs (university, vocational centers to conduct forest professionals training in forest management and harvesting)</t>
  </si>
  <si>
    <t>Growth of young trees will be improved, as thinning will allow better growth of seedlings</t>
  </si>
  <si>
    <t xml:space="preserve">Supply small-and-medium enterprises with equipment, tools and training (processing of pressed fuels, household goods, nuts, berries medicinal herbs) </t>
  </si>
  <si>
    <t>Curently forest units execute pre-commercial thinning for 1, 2 age groups with state budget. Some projects currently providing training &amp; support to FUGs on regeneration</t>
  </si>
  <si>
    <t>Provide training to FUGs on regeneration of young trees</t>
  </si>
  <si>
    <t>Make amendments to Forest Law to allow FUGs to conduct thinning</t>
  </si>
  <si>
    <t>Legal framework for sustainable forest management will be improved</t>
  </si>
  <si>
    <t>Implementation of forest sustainable management plan will improve, because FUGs will benefit more</t>
  </si>
  <si>
    <t>Structure of forest management plan approved by Minister in 2007</t>
  </si>
  <si>
    <t xml:space="preserve">Negative impact (high = 5, medium = 3, low = 1) </t>
  </si>
  <si>
    <t>Revise the guidance for developing forest management plan; to be in line with new developments and to include more detailed analysis of forest area</t>
  </si>
  <si>
    <t>Risk of inefficient forest thinning by FUGs</t>
  </si>
  <si>
    <t>FUGs currently monitored by forest units for cleaning</t>
  </si>
  <si>
    <t>1) Ensure monitoring by forest units; 2) Optimise thinning based on research/analysis of forest area</t>
  </si>
  <si>
    <t>Local people (not in FUGs) may not equally benefit from forest thinning</t>
  </si>
  <si>
    <t>Currently contracts with non-FUG members are not allowed</t>
  </si>
  <si>
    <r>
      <t xml:space="preserve">i) Provide temporary jobs to local people by involving them in forest cleaning activity; 2) Ensure FUG management plans reflect provisions for local participation/benefit-sharing based on consultation; </t>
    </r>
    <r>
      <rPr>
        <sz val="11"/>
        <color rgb="FFFF0000"/>
        <rFont val="Calibri"/>
        <family val="2"/>
        <scheme val="minor"/>
      </rPr>
      <t>3) Develop another mechanism for sharing benefits, e.g. FUG contribution to local development fund</t>
    </r>
  </si>
  <si>
    <t>Illegal hunting of wildlife, illegal collection of non-timber forest products, such as nuts, berries and medicinal herbs, due to increased access by FUGs</t>
  </si>
  <si>
    <t>Over-harvesting of timber</t>
  </si>
  <si>
    <t>This is an operational risk but also relates to risk of reversals</t>
  </si>
  <si>
    <t>Unsustainability/frequent turn-over of public servants may cause negative impact (on sustainability of PAM)</t>
  </si>
  <si>
    <t>Optimally plan roads to links social services (health service, police, communication, school, public service, bank)</t>
  </si>
  <si>
    <t>As a result of improved infrastructure, possibility to supply to other regions will improve and with further domestic production, export to foreign markets will increase</t>
  </si>
  <si>
    <t xml:space="preserve">1) Organise activities to aimed to build capacity of small wood processing factories; 2) Set standard for goods and products, and to improve control on quality of products (to improve exports)  </t>
  </si>
  <si>
    <t>High-tech job places will be increased in the area of forest road construction.</t>
  </si>
  <si>
    <t xml:space="preserve">Provide forest engineer and technical workers with  periodic and repetitive  specialisation trainings on road construction. </t>
  </si>
  <si>
    <t>Also risk, as lack of qualified people</t>
  </si>
  <si>
    <t>Forest engineers are charge of road planning/design</t>
  </si>
  <si>
    <t>Construction of road will also provide economic benefits to traders, service providers and other people</t>
  </si>
  <si>
    <t>Forest roads already designed with multiple purposes in mind</t>
  </si>
  <si>
    <t>Increased forest cleaning and management will reduce fire and pest risk, and roads can support fire management/fire fighting and pest control activities</t>
  </si>
  <si>
    <t>1) Design roads to support fire management and fire fighting as well; 2) Upgrade machinery and equipment for controlling pests and fire</t>
  </si>
  <si>
    <t>Roads can provide framework to improve forest utilisation and wood supply, leading to increase in local production and economic benefits</t>
  </si>
  <si>
    <t xml:space="preserve">Road construction sites should be identified on the basis of research on geographic conditions, taking into account the possibilities to restore forest in the future to ensure sustainbility of supply  </t>
  </si>
  <si>
    <t>Not all forest user goups may get new roads or access to roads.</t>
  </si>
  <si>
    <t>Ensure participation of FUGs and local communities in location and planning of roads</t>
  </si>
  <si>
    <t>Currently forest units rarely consult on roads</t>
  </si>
  <si>
    <t>Construction of new roads will lead to damage of trees in the construction site</t>
  </si>
  <si>
    <t xml:space="preserve">New roads will provide more opportunity for illegal loggers. </t>
  </si>
  <si>
    <t>1) Design roads to reduce impact on forests, 2) Offset lost trees through planting elsewhere</t>
  </si>
  <si>
    <t>Usually design roads to go in non-forest areas</t>
  </si>
  <si>
    <t xml:space="preserve">1) Improve control and inspection  by forest units, state inspectors  and rangers, 2) install camera, 3) Create permanent jobs as alternative to illegal logging </t>
  </si>
  <si>
    <t>Extensive amount of expenditure will be needed for maintenance of the roads</t>
  </si>
  <si>
    <t>It is practice in Mongolia to allocate road sections to communities/others to maintain</t>
  </si>
  <si>
    <t xml:space="preserve">1) Long-term budget planning and allocation to maintain roads; 2) Forest road and forest should have 'owners' and be handed over to FUGs and forest professional organisations to maintain (with some support from state budget) </t>
  </si>
  <si>
    <t>Organise tender process in transparent way; improve criteria and ensure transparent avaluation process</t>
  </si>
  <si>
    <t>Can improve credibility and quality of wood products, and may result in price premium</t>
  </si>
  <si>
    <t xml:space="preserve">Measures to increase benefits and ways to elaborate structure of PAM - high-priority benefit  </t>
  </si>
  <si>
    <t>1) Professional forestry organisations need training and improved capacity for certification, 2) Mongolian national certification standard needs to be improved to be accepted internationally</t>
  </si>
  <si>
    <t>GIZ supporting Mongolia on improving national standard</t>
  </si>
  <si>
    <t>Potential to conserve some areas of forest (e.g. high conservation value forest)</t>
  </si>
  <si>
    <t>Currently not the practice in Mongolia; may change as national standard is improved</t>
  </si>
  <si>
    <t>Opportunity to increase participation of stakeholders in decision-making on certification/forest management</t>
  </si>
  <si>
    <t>Guidelines should include requirements for stakeholder mapping and stakeholder participation</t>
  </si>
  <si>
    <t>Database on certification and certification parameters can be established</t>
  </si>
  <si>
    <r>
      <t xml:space="preserve">i) Improve information transparency by making database publicly available </t>
    </r>
    <r>
      <rPr>
        <sz val="11"/>
        <color rgb="FFFF0000"/>
        <rFont val="Calibri"/>
        <family val="2"/>
        <scheme val="minor"/>
      </rPr>
      <t>2) Improve utility of database by ensuring parameters important for forest management and safgeuards are monitored</t>
    </r>
  </si>
  <si>
    <t>E.g. conflict over areas to be certified as harvesting would be allowed</t>
  </si>
  <si>
    <t>Competition, conflict and dispute will happen between local citizens (because of the areas)</t>
  </si>
  <si>
    <t>1) Ensure openness and transparency of selection of areas for certification; 2) Entities seeking certification should ensure social benefits for local people</t>
  </si>
  <si>
    <t>Currently, process of forming a user group should be open, clear and transparent, discussed at bagh residents' meetings and approved by over 70 percent of attendants</t>
  </si>
  <si>
    <t xml:space="preserve">Risk that utilisation will have negative impact on forest products use pattern, and affect the health and biodiversity of forest. </t>
  </si>
  <si>
    <t>Forest Law does not directly relate to biodiversity, but does relate to forest health</t>
  </si>
  <si>
    <r>
      <t xml:space="preserve">i) Get forest units to organise trainings to forest entities on forest law, </t>
    </r>
    <r>
      <rPr>
        <sz val="11"/>
        <color rgb="FFFF0000"/>
        <rFont val="Calibri"/>
        <family val="2"/>
        <scheme val="minor"/>
      </rPr>
      <t xml:space="preserve">ii) Ensure entities are conducting and sharing regular monitoring of impacts on biodiversity and forest health </t>
    </r>
  </si>
  <si>
    <t>Frequent changes in policy and planning due to political affairs creates risk for sustainability of PAM (e.g. convert certified areas to protected areas)</t>
  </si>
  <si>
    <t>This may require reform and political will at high level</t>
  </si>
  <si>
    <t>Local areas do not often make decisions about designation of forest land</t>
  </si>
  <si>
    <r>
      <t xml:space="preserve">1) Succession of state affairs and public service without dependence on political parties (do not appoint 'acting' people in the public service, all positions should be permanent), 2) Implement relevant law on public service, </t>
    </r>
    <r>
      <rPr>
        <sz val="11"/>
        <color rgb="FFFF0000"/>
        <rFont val="Calibri"/>
        <family val="2"/>
        <scheme val="minor"/>
      </rPr>
      <t>3) Link certified areas to proposed long-term plan for SFM</t>
    </r>
  </si>
  <si>
    <t>Seasonal work (Oct-Dec)</t>
  </si>
  <si>
    <t xml:space="preserve">Community members` knowledge  on preparation of forest seed,  forest seed collection and storage  will be improved. </t>
  </si>
  <si>
    <t>Local administrations to establish agreement with forest professional organizations to ensure sustainble employment (e.g. hiring local people)</t>
  </si>
  <si>
    <t>Economic entities` income will increase from selling seeds/seedlings/sublings</t>
  </si>
  <si>
    <t>Sublings are &gt;3 yrs old</t>
  </si>
  <si>
    <t>Create sales network of seedlings and sublings planted by high quality seeds</t>
  </si>
  <si>
    <t>Authorities to set up an integrated database for seedlings &amp; sublings so buyers can locate products</t>
  </si>
  <si>
    <t>Higher quality seeds are more productive and can improve quality of forest products</t>
  </si>
  <si>
    <t>1) Organise maintenance services on the established seed stands on regular basis; and 2) deliver training on selection of seed stands on regional basis. 3) Establish 'plus' (i.e. very high quality) seed plantations for main species of forest)</t>
  </si>
  <si>
    <t>Mongolia does not currenlty have 'plus' seed plantations</t>
  </si>
  <si>
    <t xml:space="preserve">Forest seeds regions will  be determined, as a result of this forest restoration activities will be more effective. </t>
  </si>
  <si>
    <t xml:space="preserve">Determine forest seeds regions and carry out forestation with the seeds which fit to the region </t>
  </si>
  <si>
    <t xml:space="preserve">Can contribute to developing climate change resilient forest eco-system </t>
  </si>
  <si>
    <t>1) New law on seeds may provide incentive for using plus seeds for plantation; 2) Linked to PAM on forest restoration, prioritse areas with higher potenital to become resilient to climate changed</t>
  </si>
  <si>
    <t>Seed law still draft; expect approval in 2017</t>
  </si>
  <si>
    <t xml:space="preserve">Control and monitoring on  forest seed quality will be enhanced  </t>
  </si>
  <si>
    <t>Differentiation may arise in relation to forest seed breeding management, so that some aimags or areas may not benefit from improved seeds</t>
  </si>
  <si>
    <t>1) Local administration as well as environment and tourism department should support the development of seed breeding that suits the specific characteristics of the respective regions. 2) Raise awareness among local govt that seed stands can improve effectiveness of planting and help meet stricter requirements</t>
  </si>
  <si>
    <t>Currently tightening process for planting budget allocations</t>
  </si>
  <si>
    <t xml:space="preserve">Carry out scientific research on forest seeds issues in cooperation with scientific organisations and improve communication with stakeholders. </t>
  </si>
  <si>
    <t>Insufficient sustainability/placements of professional public servants, i.e. risk that new, non-forestry staff will not carry on work for seed stands</t>
  </si>
  <si>
    <r>
      <rPr>
        <sz val="11"/>
        <rFont val="Arial"/>
        <family val="2"/>
      </rPr>
      <t xml:space="preserve">Enforce the implementation the Law on State Service, and ensure the sustainability of professional staff </t>
    </r>
    <r>
      <rPr>
        <sz val="11"/>
        <color rgb="FFFF0000"/>
        <rFont val="Arial"/>
        <family val="2"/>
      </rPr>
      <t xml:space="preserve"> </t>
    </r>
  </si>
  <si>
    <t>Law has an article re: all positions requiring specialised human resources</t>
  </si>
  <si>
    <t>Trees are planted at own cost; govt 'buys' back the trees after 5 years</t>
  </si>
  <si>
    <t xml:space="preserve">Department of environment and tourism should carry out activities to advertise regulation on purchasing of planted trees, to local communities and forest user groups. </t>
  </si>
  <si>
    <t>Including incentives for communities in agreements (e.g. purchase of planted trees by Government) will increase interest among citizens in planting trees and provide economic benefit</t>
  </si>
  <si>
    <t>Entities bid for planting; part of funds for planting and part for survival of trees. FUGs lack resources to do planting, often buy seedlings from entities.</t>
  </si>
  <si>
    <t xml:space="preserve">By encouraging communities and FUGs to carry out planting, the income of forest user groups and local citizens' will increase. </t>
  </si>
  <si>
    <t xml:space="preserve">Plant seedlings and sublings that suit the local conditions of the region, and improve information about sourcing seedlings  </t>
  </si>
  <si>
    <t>Forest soil protection will enhance and biological diversity will be protected by encouraging planting and improving success of planting in degraded areas</t>
  </si>
  <si>
    <t xml:space="preserve">Measures to increase benefits and ways to elaborate structure of PAM - high-priority benefits </t>
  </si>
  <si>
    <t xml:space="preserve">Making agreements with communities and FUGs will enhance public knowledge and awareness on tree planting  </t>
  </si>
  <si>
    <t>1) Departments of Environment and Tourism to provide methodologcal guidelines to community members on planting trees, 2) involve local unemployed citizens in the trainings at technical vocational education training centers.</t>
  </si>
  <si>
    <t>Unclear whether guidenlines are already part of PAM</t>
  </si>
  <si>
    <t>Climate change resilience of ecosystem is improved, as PAM focuses on degraded areas where resilience has declined</t>
  </si>
  <si>
    <t>Agreements should include provisions for maintenance and protection of planted areas by FUGs</t>
  </si>
  <si>
    <t>Have scholars` team carry out research and investigations on biodiversity and ecosystem service impacts of the agreements</t>
  </si>
  <si>
    <t xml:space="preserve">If planting is carried out by communities, outcomes of planting work will be more transparent to the public (aimag, soum levels) andmonitoring will be improved thriough community participation  </t>
  </si>
  <si>
    <t xml:space="preserve">Establish monitoring system with more monitroing by FUGs and communities; government to allocate budget for this work.  </t>
  </si>
  <si>
    <t>Governance of forest regeration will be improved, such as monitoring and fund allocation</t>
  </si>
  <si>
    <t>No fund like this exists at the moment</t>
  </si>
  <si>
    <t xml:space="preserve">1) A publically monitored rehabilitation fund should be established, and from this fund  results-based incentives can be given to citizens, forest user groups and forest professional organisations. 2) Local area adminstration to ensure the implementation of legal provision that states certain percent of revenues from natural resources use to be allocated for forest regeneration. </t>
  </si>
  <si>
    <t>Conflict with herders over access to areas designated for regeneration</t>
  </si>
  <si>
    <t>Provide incentives to herders to stop grazing in forest areas; ensure consent of all stakeholders before proceeding with agreement</t>
  </si>
  <si>
    <t>According to Forest Law, no grazing allowed in any forest area. Check whether FPIC used in Mongolia</t>
  </si>
  <si>
    <t xml:space="preserve">If further planning and agreements encourage more planting, natural forest types could be lost  </t>
  </si>
  <si>
    <t xml:space="preserve">Include in the agreements that natural forests will be protected with the joint participation of local area administration, department of  environment and tourism, forest professional organization, citizens and forest user groups. </t>
  </si>
  <si>
    <t xml:space="preserve">Corruption in selecting the communities for the agreements </t>
  </si>
  <si>
    <t>1) Selection of communities should be done transparently and based on criteria; 2) State should ensure implementation of law against bribery with participation of community</t>
  </si>
  <si>
    <t>A mechanism exists for people to lodge complaints about selection/tendering in any sector</t>
  </si>
  <si>
    <t>Support other business that will increase income of FUGs and forest entities outside of tree planting season, i.e. diversify income sources</t>
  </si>
  <si>
    <t xml:space="preserve">Increased number of green jobs in local area </t>
  </si>
  <si>
    <t xml:space="preserve">Involve unemployed citizens in trainings on tree planting, and create conditions to provide them with jobs. </t>
  </si>
  <si>
    <t xml:space="preserve">Issue soft loans to local govt in order to strengthen basic material resources and equipment for tree-planting (e.g. tractor, green house).    </t>
  </si>
  <si>
    <t xml:space="preserve">If regeneration improves as a result of PAM, health and resilience of forest ecosystem will increase.  </t>
  </si>
  <si>
    <t>Provide budget for new forest protection and maintenance to FUGs, for at least 3 years</t>
  </si>
  <si>
    <t>Currently very few FUGs participate in this activity</t>
  </si>
  <si>
    <t>Can improve participation rate of FUGs in forest planting</t>
  </si>
  <si>
    <t>Provide capacity building and training for FUGs on forest planting by forest units</t>
  </si>
  <si>
    <t xml:space="preserve">Penalties for non-survival of seedlings or bad results could make people can lose their trust and become less active in the PAM. </t>
  </si>
  <si>
    <t>Rather than just applying penalties, forest units and FUGs jointly discuss problem and come up with solution to improve results</t>
  </si>
  <si>
    <t>Negative impact on forest due to human actions (e.g. waste, pollution), due to more people carrying out more planting</t>
  </si>
  <si>
    <t>To conduct training and promotion on forest protection through forest units, including information on waste management</t>
  </si>
  <si>
    <t>Improve public participation in monitoring and reporting waste and other negative impacts to local govt office (rangers)</t>
  </si>
  <si>
    <t xml:space="preserve">A risk of unfair distribution of incentives may arise.   </t>
  </si>
  <si>
    <t>Civil society already involved in monitoring</t>
  </si>
  <si>
    <t>To make the monitoring by civil society institutions stronger and also covering distribution of incentives</t>
  </si>
  <si>
    <t xml:space="preserve">In certain regions, forest-based eco-tourism will develop, with benefits for livelihoods of local communities  </t>
  </si>
  <si>
    <t xml:space="preserve">i) State administration  to develop and implement standard that meets international requirements on tourism. 2) Respective state authorities to support production of traditional crafts, wooden products, safe food products using NTFPs.  </t>
  </si>
  <si>
    <t xml:space="preserve">Forest ecosystem and biodiversity will improve as degraded areas are regerated </t>
  </si>
  <si>
    <t xml:space="preserve">Carry out scientific research to assess forest ecosystem state, in order to prioritise areas with high potential for ecosystem services/biodiversity, and to develop appropriate regeneration measures   </t>
  </si>
  <si>
    <t>Currently there is no contribution from tourism revenues to forest management</t>
  </si>
  <si>
    <t>More revenue from eco-tourism may be available to fund forest/ecosystem management</t>
  </si>
  <si>
    <t>Conflicts of interests among local government actors may arise over budget allocation for regeneration</t>
  </si>
  <si>
    <t>E.g. trying to obtain budget for other uses, not regeneration</t>
  </si>
  <si>
    <t>Auditing by civil society to ensure budget allocated correctly</t>
  </si>
  <si>
    <t>Citizens Representatives Council currently make decisions on local allocations, but councils are not fully representative of all stakeholders</t>
  </si>
  <si>
    <t>Due to regeneration of forest, number of visitors will increase (e.g. tourists) and could have negative impacts on forest</t>
  </si>
  <si>
    <t xml:space="preserve">Mapping of appropriate routes for visitors/tourists should be designed in detail to avoid regenerating areas </t>
  </si>
  <si>
    <t>Increased regeneration activities could place large burden on state budget</t>
  </si>
  <si>
    <t>1) Increase involvement of private sector in planting and then selling 5 yr old trees back to govt; 2) Prioritise areas where natural regeneration is more feasible to reduce costs</t>
  </si>
  <si>
    <t>Most likely involving economic entities, FUGs and NGOs, as they can manage forests for agroforestry. In Mongolia, agrocforestyr usualyy refers to steppe and Gobi areas.</t>
  </si>
  <si>
    <t xml:space="preserve">Provide soft loans to economic entities and FUGs to support their agroforestry activities. </t>
  </si>
  <si>
    <t>Improve ecosystem health and reduce soil degradtion and desertification</t>
  </si>
  <si>
    <t>Agroforesty still new in Mongolia</t>
  </si>
  <si>
    <t xml:space="preserve">Explore experiences from other countries and introduce environmentally friendly techniques to Mongolia, e.g. planting, maintaining understory. </t>
  </si>
  <si>
    <t>PAM will promote the role of agroforestry in local forest management and may improve cooperation between forest, agriculture and land management units</t>
  </si>
  <si>
    <t xml:space="preserve">Provide training in agroforestry to local government departments; ensure their job sustainability regardless of political influence. </t>
  </si>
  <si>
    <t xml:space="preserve">Measures to reduce risks and ways to elaborate structure of PAM (high-scoring risks) </t>
  </si>
  <si>
    <t>Livelihood of local communities can decline, e.g. if agroforestry is less profitable than previous livelihoods like grazing</t>
  </si>
  <si>
    <t xml:space="preserve">Conduct market research on agroforestry producst, and create conditions to diversify and increase income, e.g. plant other crops, fodder for livestock  </t>
  </si>
  <si>
    <t>Develop models that are well suited to the respective area or region, based on evidence/demonstrated impacts in that region</t>
  </si>
  <si>
    <t>Prioristise areas with higher degree of degradation</t>
  </si>
  <si>
    <t>Unprofessional approach of the management staff and local official may abuse their position, e.g. in selection of participants in agroforestry</t>
  </si>
  <si>
    <t>Potential for displacement of drivers to non-agroforestry areas?</t>
  </si>
  <si>
    <t>1) Apply objective criteria for selection of sites and participants; 2) Selection should also involve consultation and stakeholder participation</t>
  </si>
  <si>
    <t>Agroforestry models may not suit well to all areas or forest types, resulting in uneven coverage/implementation and/or lack of sustainability</t>
  </si>
  <si>
    <t>1) Develop mechanism together with tourism sector to contibute to forest management (e.g. contributions to forest fund or PES mechanisms), 2) Certain percent of payment for use of natural reserve should be collected in order to provide support for the forest rehabilitation and maintaining them</t>
  </si>
  <si>
    <t xml:space="preserve">Measures to increase benefits and ways to elaborate structure of PAM (high scoring benefits) </t>
  </si>
  <si>
    <t>4 categories of protected areas; cannot do economic activities in strictly protected areas. May be restrictions on NTFPs for commercial use.</t>
  </si>
  <si>
    <r>
      <t xml:space="preserve">Income and livelihoods of local communities and </t>
    </r>
    <r>
      <rPr>
        <sz val="11"/>
        <rFont val="Arial"/>
        <family val="2"/>
      </rPr>
      <t xml:space="preserve">economic entities in protected areas </t>
    </r>
    <r>
      <rPr>
        <sz val="11"/>
        <color theme="1"/>
        <rFont val="Arial"/>
        <family val="2"/>
      </rPr>
      <t xml:space="preserve">will improve  (tourism, non-timber forest products and medical plants). </t>
    </r>
  </si>
  <si>
    <r>
      <t xml:space="preserve">1) Improve protected area management by strengthening financial and human resource (by allocating more budget), and organisational capacity building. </t>
    </r>
    <r>
      <rPr>
        <sz val="11"/>
        <color rgb="FFFF0000"/>
        <rFont val="Arial"/>
        <family val="2"/>
      </rPr>
      <t xml:space="preserve">2)  Invest in nature conservation infrastructure/equipment (e.g. drones, cameras), especially for monitoring </t>
    </r>
  </si>
  <si>
    <t>It will support forest natural regeneration, e.g. in new protected areas and in corridors</t>
  </si>
  <si>
    <t>Implement co-management (with provate sector, communities) of new protected areas, either whole or certain parts of the areas</t>
  </si>
  <si>
    <t>Prioritse degraded areas for new protected areas</t>
  </si>
  <si>
    <t>Introduce and use SMART software application at protected area administrations for monitoring, and remote sensing for monitoring fire</t>
  </si>
  <si>
    <t>Increasing area under protection will improve ecosystem services such as preventing loss of soil moisture, permafost melting and soil degradation</t>
  </si>
  <si>
    <t>Formal expansion of the protected area will stimulate local governance and public engagement, by bringing more stakeholders into protected area management</t>
  </si>
  <si>
    <t>By regulation, certain budget is allocated for local PAs but rarely utilised according to allocation</t>
  </si>
  <si>
    <t xml:space="preserve">1) Ensure that budget allocation at local level for conservation is actually used for conservation, and improve the legal framework to allow sustainable utilisation of natural resources in certain protected areas  2) Protection regime related issues should be solved, organise protection measures for local protected areas with multiple stakeholders (e.g. FUGs, professional entities, local communities). </t>
  </si>
  <si>
    <t xml:space="preserve">Income of natural resourse users (forest, water resources etc) will reduce, if higher protection restricts access to natural resources </t>
  </si>
  <si>
    <t xml:space="preserve">Create possibilities to allow sustainable use of resources in protected areas. </t>
  </si>
  <si>
    <t xml:space="preserve">Livelihood sources of  local community members will decrease (as possibility to use non- timber forest products will be limited)    </t>
  </si>
  <si>
    <t>Establish cooperative management buffer zone council and capital fund to support local community for new protected areas</t>
  </si>
  <si>
    <t>Currently have local development funds, with funds coming from local &amp; state budget, but not necessarily in every community. Some companies (e.g. mining) contribute but not required by law. Law on Buffer Zones requires establishment of buffer zone funds, buffer zone councils already exists at national level for national PAs</t>
  </si>
  <si>
    <t xml:space="preserve">The size of land for public use will decrease (pastureland for animals)  </t>
  </si>
  <si>
    <t>1) Improve pasture arrangement and make decisions based on consultation with citizens, 2) Create income sources other than animal husbandry</t>
  </si>
  <si>
    <t>May cause pressure on traditional way of life, but expanded protected areas may also conflict with regulation on preserving traditions</t>
  </si>
  <si>
    <t>Law on National Protected Areas states that nomadic traditions must be protected</t>
  </si>
  <si>
    <t>Negative impact on environment of unprotected areas will increase (exceeding carrying capacity of pasture and decline in size etc).  I.e. displacement of pressures</t>
  </si>
  <si>
    <t>During a project, herders paid to stay away, hence more people came to get payments. Special permits may be local arrangement, need more info.</t>
  </si>
  <si>
    <t xml:space="preserve">Many herders with special permits spend summer in strictly protected area of Altai mountains. Plan measures to coordinate this matter                                                                                                                                                                                                                                                                                                                                                                                                                                                                                                                                                                                                                                                                                                                                                           </t>
  </si>
  <si>
    <t>Some ecosystems may be priortised for protection, while others receive more pressure</t>
  </si>
  <si>
    <t>1) Local governments and communities need to negotiate and cooperate to reduce pressures in non-protected areas, 2) Select new protected areas based on range of ecosystem service criteria</t>
  </si>
  <si>
    <t xml:space="preserve">Creation of new protected areas may place more pressure on local area administrations and protected area administrations; as protected areas are under national administration, may also weaken cooperation between local administration and protected area administration.  </t>
  </si>
  <si>
    <t>New protected areas may be put under old administrations or have new administrations</t>
  </si>
  <si>
    <t xml:space="preserve">The revenues generated into local budget from natural resources use  should be spend for environment protection activities, and enhance its monitoring, improve control on the expenditure, and ensure transparency  of income and expenditure report.   </t>
  </si>
  <si>
    <t xml:space="preserve">It can contradict with other development policies, and can cause policy and coordination burden for the Government. For example, it may contradict with government policies on mineral resources, roads, pasture land, agriculture and energy. This activity may contradict with mining exploitation. </t>
  </si>
  <si>
    <t>Local administration officials may abuse their official position and be corrupted</t>
  </si>
  <si>
    <t>For eg, corruption to not protect a certain area</t>
  </si>
  <si>
    <t xml:space="preserve">Organise anti-corruption actions by engaging civil society in monitoring and reporting </t>
  </si>
  <si>
    <t>Protected area administration and forest units should involve local community members in training and awareness raising activities on protected areas</t>
  </si>
  <si>
    <t>Currently FUGs are allowed to utilise resources (deadwood, NTFPs) in buffer zones</t>
  </si>
  <si>
    <t xml:space="preserve">Improve the legal framework where resource utilisation permits are by preference issued to forest user groups in buffer zones and co-managed areas. </t>
  </si>
  <si>
    <t xml:space="preserve">It will contribute to the local area development (tourism and jobs).  </t>
  </si>
  <si>
    <t xml:space="preserve">Forest user groups being responsible for certain part of forest fund area will result in improved patroling, protection and reduced fire risk. </t>
  </si>
  <si>
    <t>Based on evidence from piloting this approach</t>
  </si>
  <si>
    <t>Deliver awareness raising activities on prevention from fire (during high fire risk period).</t>
  </si>
  <si>
    <t xml:space="preserve">Not all buffer zone areas currently protected by FUGs </t>
  </si>
  <si>
    <t>Having forest user groups that use forest resources and protect the forests, control on illegal logging in buffer zones will improve, improving ecosystem health and services</t>
  </si>
  <si>
    <t>Order currently implemented efficiently and situation has improved</t>
  </si>
  <si>
    <t>Promote and advertise the Presidential Order # 48, 2014, on combating illegal logging, which includes budget allocation from Ministry of Finance</t>
  </si>
  <si>
    <t xml:space="preserve">By increasing engagement of local people in Forest fund area management, interest to protect the forest will increase.    </t>
  </si>
  <si>
    <t>The utilisation and liability system has to be more clear; specify forest user groups` duties and responsibilities, as well as communities and local government agencies.</t>
  </si>
  <si>
    <t xml:space="preserve">Migration, movement in local areas will increase (due to decline in pasture land and/or forced evictions)  </t>
  </si>
  <si>
    <t>Ecosystems other than forest will be left out/be lower priority</t>
  </si>
  <si>
    <t>There are also user groups for pasture, water</t>
  </si>
  <si>
    <t xml:space="preserve">In relation to building capacity in forest user groups and citizens including monitoring of their activities, some burdens can emerge on local and central state budget for the first years. </t>
  </si>
  <si>
    <t>For example, projects working with herders, existing projects in buffer zones</t>
  </si>
  <si>
    <t xml:space="preserve">Can provide opportunities for other economic sector to develop (e.g. agricultural crops) </t>
  </si>
  <si>
    <t>Develop a program which is linked with agriculture, crop farming and tourism development policies to increase the efficiency of land use</t>
  </si>
  <si>
    <t xml:space="preserve">Reduces degradation of freshwater ecosystem of river basin areas </t>
  </si>
  <si>
    <t>IWRM currenlty implemented in Selenge river only</t>
  </si>
  <si>
    <r>
      <t xml:space="preserve">Activity 5.3: Develop and implement watershed protection plans </t>
    </r>
    <r>
      <rPr>
        <b/>
        <sz val="11"/>
        <color rgb="FFFF0000"/>
        <rFont val="Arial"/>
        <family val="2"/>
      </rPr>
      <t xml:space="preserve">for watersheds in Khangai and Khentii </t>
    </r>
    <r>
      <rPr>
        <b/>
        <sz val="11"/>
        <color theme="1"/>
        <rFont val="Arial"/>
        <family val="2"/>
      </rPr>
      <t xml:space="preserve">
</t>
    </r>
  </si>
  <si>
    <r>
      <t>Activity 5.3</t>
    </r>
    <r>
      <rPr>
        <sz val="11"/>
        <color theme="1"/>
        <rFont val="Calibri"/>
        <family val="2"/>
        <scheme val="minor"/>
      </rPr>
      <t xml:space="preserve">: Develop and implement watershed protection plans </t>
    </r>
    <r>
      <rPr>
        <sz val="11"/>
        <color rgb="FFFF0000"/>
        <rFont val="Calibri"/>
        <family val="2"/>
        <scheme val="minor"/>
      </rPr>
      <t>in watersheds in Khangai and Khentii</t>
    </r>
    <r>
      <rPr>
        <sz val="11"/>
        <color theme="1"/>
        <rFont val="Calibri"/>
        <family val="2"/>
        <scheme val="minor"/>
      </rPr>
      <t xml:space="preserve"> </t>
    </r>
  </si>
  <si>
    <t>Human impacts upstream differ from area to area</t>
  </si>
  <si>
    <t xml:space="preserve">By taking protective actions in upstream areas, negative impacts caused by human actions (e.g. cutting trees, grazing) will lessen, and will protect the rivers and brooks from pollution and drying up. </t>
  </si>
  <si>
    <t xml:space="preserve">Measures to reduce risks and ways to elaborate structure of PAM -s) </t>
  </si>
  <si>
    <t xml:space="preserve">If the measure leads to the increase of surface water source, crop sector will develop and population`s food safety will improve.   </t>
  </si>
  <si>
    <t>Disputes and conflicts related with water use including water distribution will can arise among users of water source</t>
  </si>
  <si>
    <t>Assuming that watershed management plan includes restriction or alllocation of water use</t>
  </si>
  <si>
    <t>With the change of land use type (e.g. more protection/regeneration), population migration and movement will increase as livelihood opportunities are reduced</t>
  </si>
  <si>
    <t>Flood risk and damage may decrease in the watersheds with the PAM; but other watersheds may not benefit from reduced flood damage</t>
  </si>
  <si>
    <t xml:space="preserve">Establishing a watershed management plan can contradict with existing land use plan  </t>
  </si>
  <si>
    <t>Land use plans are at aimag and soum levels; usually watersheds are not considered as a separate planning level</t>
  </si>
  <si>
    <t>Base watershed management plan on robust research, to encourage government to integrate the plan or revise the land use plan</t>
  </si>
  <si>
    <t>Living conditions for local people will improve, e.g. from improved water sources</t>
  </si>
  <si>
    <t xml:space="preserve">Wiith eco-tourism development, the local area budget income will increase.  </t>
  </si>
  <si>
    <t xml:space="preserve">New tourism products (watching birds, collection of insects, rare animals, flower painting, museum and sports fishing and so on) should be developed to attract more tourists </t>
  </si>
  <si>
    <t xml:space="preserve">Forest natural regeneration will increase due to improved PA management, increasing habitat and help with movement of biodiversity.   </t>
  </si>
  <si>
    <t>Conduct training on PA management, promotion acitivities and create incentive mechanism to increase community participation in protected area management</t>
  </si>
  <si>
    <t xml:space="preserve">By strengthening stakeholder capacity, can enhance the implementation of local policies to develop livelihoods. </t>
  </si>
  <si>
    <t>Monitoring and evaluation of how PAM supports local livelihoods pollcies should be carried out with the participation of the stakeholders</t>
  </si>
  <si>
    <t>May favour forested protected areas and communities living in and around forests, leading to displacement of pressures to other ecosystems</t>
  </si>
  <si>
    <t>Cooperate on strengthening the local administrative capacity in the areas of development policy planning, environment protection and sustainable development in order to ensure all important ecosystems are considered in land-use planning</t>
  </si>
  <si>
    <t xml:space="preserve">Improving adaptative capacity of communities may use measures that contradict with goals of nature conservation and approach of maintaining pristine nature </t>
  </si>
  <si>
    <r>
      <t xml:space="preserve">1) Carry out respective researches and implement scientifically based decisions. </t>
    </r>
    <r>
      <rPr>
        <sz val="11"/>
        <color rgb="FFFF0000"/>
        <rFont val="Arial"/>
        <family val="2"/>
      </rPr>
      <t>2) Promote ecosystem-based adaptation measures</t>
    </r>
  </si>
  <si>
    <t>1) Ensure transparency of tendering, including use of criteria and transparent evaluation processes, 2) Training on adaptation and livelihoods for local government and PA administrations to expand their knowledge on different types of measures</t>
  </si>
  <si>
    <t>During implementation of livelihoods, adaptation, water management measures, by PA administration and local administration there could be conflict over what are prioritymeasures and corruption</t>
  </si>
  <si>
    <t>Improve participation of local people in forest conservation</t>
  </si>
  <si>
    <t xml:space="preserve">Desertification will decline due to reduction in forest degradation </t>
  </si>
  <si>
    <t xml:space="preserve">Local people and local administration should jointly organise patrolling activity to restrict  livestock grazing in naturally regenerating sites </t>
  </si>
  <si>
    <t xml:space="preserve">It  will speed up and improve efficiency of reporting on illegal logging and violations of Law on Forest. </t>
  </si>
  <si>
    <t xml:space="preserve">Local people`s knowledge on ecology and legislative acts will improve. </t>
  </si>
  <si>
    <t>1) Conduct regular promotion to combat illegal logging to the general public. 2) Hire local people as guards on permanent and temporary basis 3) Local citizens can be responsible for protection of certain areas. 4) Consider safety of local peoples' patrols and organise in teams</t>
  </si>
  <si>
    <t xml:space="preserve"> 1) With an aim to stop any violations immediatedly and efficiently, reduce or eliminate communication cost (use special, free phone line). 2) Patrolling post should operate in high risk areas </t>
  </si>
  <si>
    <r>
      <t>1) Increase the amount of incentive, and create a mechanism where people can receive their incentives immediatedly.  Incentive funding should be sourced from certain percent of revenues collected from forest use payment /monetary.</t>
    </r>
    <r>
      <rPr>
        <sz val="11"/>
        <color rgb="FFFF0000"/>
        <rFont val="Arial"/>
        <family val="2"/>
      </rPr>
      <t xml:space="preserve"> 2) Design an efficient way to gather information on multiple topics</t>
    </r>
  </si>
  <si>
    <t xml:space="preserve">Interest  in getting incentives by giving false repor will increase.  </t>
  </si>
  <si>
    <t>Conflicts between local people and local patrollers may occur</t>
  </si>
  <si>
    <t xml:space="preserve">Illegal logging can be displaced to other forest areas and potentially other countries. </t>
  </si>
  <si>
    <t>1) All forest fund areas should be managed by forest user groups on contract to improve conservation. 2) Link/coordinate this PAM to the PAM on collaboration witrh other countries on illegal logging</t>
  </si>
  <si>
    <t>Budget cost in adition to incentives, e.g. for patrolling and equipment, will increase.</t>
  </si>
  <si>
    <t>Incentives can be given in-kind form, from income generated from sales of illegal timber that was seized, or provide tax exemption to people reporting illegal logging.</t>
  </si>
  <si>
    <t>Citizen's council will decide how to sell seized timber and what money shall be used for. Consider small risk that this can provide incentive to allow illegal logging to continue in order to keep seizing and selling timber</t>
  </si>
  <si>
    <t xml:space="preserve">Price of wood for fuel will decrease. </t>
  </si>
  <si>
    <t>Only some areas currently have fuelwood markets</t>
  </si>
  <si>
    <t xml:space="preserve">Proper and sustainable use of forest resources will be ensured, and will reduce fire risk (because will reduce fuel load). </t>
  </si>
  <si>
    <t>1) link this PAM to implementation of forest cleaning programme</t>
  </si>
  <si>
    <t xml:space="preserve">1) Establish fuelwood sales market; consider linking to timber market as well, 2) Local administration can prepare fuelwood for disadvantaged families by making contract with economic entities. </t>
  </si>
  <si>
    <t xml:space="preserve">Income from use of forest resources through permits for fuelwood harvesting will be generated into local budget. </t>
  </si>
  <si>
    <t>Dependency on use of fuelwood can increase</t>
  </si>
  <si>
    <t>1) Limit the ammount to be harvested by each households, 2) Also promote alternative energy sources (e.g. solar) in the same areas</t>
  </si>
  <si>
    <t>Forest resources can decrease due to over use by local people</t>
  </si>
  <si>
    <t>Forest management plan will be violated if more fuelwood is harvested above the allowed ammount</t>
  </si>
  <si>
    <t>Carry out local people and forest user group based inspection and monitoring. Forest units to take measures to improve control of preparation of fuelwood, i.e. supervise on the ground</t>
  </si>
  <si>
    <t>Forest management plan allows cutting for fuelwood but it is limited</t>
  </si>
  <si>
    <t>Number of harvesting jobs will increase</t>
  </si>
  <si>
    <t xml:space="preserve">Measures to increase benefits and ways to elaborate structure of PAM -(high-scoring benefit) </t>
  </si>
  <si>
    <t>100 m3 = 1.5 ha replanted</t>
  </si>
  <si>
    <t>Regeneration sites will increase, as harvesters are required to replant trees at own cost</t>
  </si>
  <si>
    <t xml:space="preserve">Forest pests will decrease, due to less deadwood </t>
  </si>
  <si>
    <t>Develop local forest management plan together with community members, as this will improve overall forest protection from pests and other drivers</t>
  </si>
  <si>
    <t xml:space="preserve">Local budget income will be increased, from harvesting permits </t>
  </si>
  <si>
    <t>Encourage/incentivise local govt to invest budget in implementing forest cleaning programme.</t>
  </si>
  <si>
    <t xml:space="preserve">Conflict can arise between local community members (FUGs) and logging entities whio are given permits to log FUG areas </t>
  </si>
  <si>
    <t xml:space="preserve">Logging can have negative impact on young trees, e.g. trampling, damage by equipment. </t>
  </si>
  <si>
    <r>
      <t xml:space="preserve">1) Improve logging technologies, </t>
    </r>
    <r>
      <rPr>
        <sz val="11"/>
        <color rgb="FFFF0000"/>
        <rFont val="Arial"/>
        <family val="2"/>
      </rPr>
      <t>2) Improve preparation for harvesting to reduce impact</t>
    </r>
  </si>
  <si>
    <t xml:space="preserve">Transportation of timber can lead to soil erosion </t>
  </si>
  <si>
    <t>Construct special forest road for logging transports</t>
  </si>
  <si>
    <t>Permit system is public now</t>
  </si>
  <si>
    <t>Permit issuance process should be transparent to the public; criteria should be improved and evaluation process should also be transparent</t>
  </si>
  <si>
    <t>Associated crime may also be reduced (e.g. tax fraud, wildife trade, drug trade)</t>
  </si>
  <si>
    <t xml:space="preserve">Improve ecological knowledge and knowledge on wildlife trade for law enforcement organisations. </t>
  </si>
  <si>
    <t xml:space="preserve">Provides opportunity to improve coopaeration with neighboring countries on wider forest and environmental issues, </t>
  </si>
  <si>
    <t>1) Organise regular meetings with forest and environmental professional organisations of neighbor countries, 2) Set up joint security patrol, 3) Exchange information on environmental and forest trends, practices, and exchange personnel</t>
  </si>
  <si>
    <t xml:space="preserve">Improved cooperation between Mongolian government oagencies. </t>
  </si>
  <si>
    <t>Provide techniques and equipment for sharing information between agencies</t>
  </si>
  <si>
    <t>Transparency of information on illegal logging and combatting illegal logging may be improved</t>
  </si>
  <si>
    <t>Create an environment that enables efficient transmission of information to stakeholders. For example, provision of information to international reporting processes (e.g. Hanoi declaration and FRA)</t>
  </si>
  <si>
    <t>Noting that may be some restrictions due to national security issues</t>
  </si>
  <si>
    <t>Give more forest fund areas to protection and management by FUGs, e.g. especially in areas considered high risk for illegal logging for international trade</t>
  </si>
  <si>
    <t>Costs and inspection workload of local authorities in order to control forest resource use situation will increase</t>
  </si>
  <si>
    <t>Increase community members` participation and involve local community in inspection and control by training them.</t>
  </si>
  <si>
    <t xml:space="preserve">It will become more difficult to meet demand for wood and wooden products in Mongolia, with potenital to increase pressure on domestic forests </t>
  </si>
  <si>
    <r>
      <t xml:space="preserve">1) Take a measure to ensure the violation reports received from local people are solved efficiently. </t>
    </r>
    <r>
      <rPr>
        <sz val="11"/>
        <color rgb="FFFF0000"/>
        <rFont val="Arial"/>
        <family val="2"/>
      </rPr>
      <t>2) Needs to be linked to increase in sustainable supply of timber from Mongolia</t>
    </r>
  </si>
  <si>
    <t>Local administration to take measure to create alternate income generation sources   (develop agro forestry, organise training on how to use non-timber forest products, provide temporary jobs in agriculture,  forestry and other sectors.)</t>
  </si>
  <si>
    <t xml:space="preserve">Determine and designates protected zones in water reserve areas. </t>
  </si>
  <si>
    <t xml:space="preserve">Measures to increase benefits and ways to elaborate structure of PAM (high-scoring) </t>
  </si>
  <si>
    <t>Increased awareness of water ecosystem services will encourage more efficient consumption</t>
  </si>
  <si>
    <t xml:space="preserve">Promote the useof water efficiency technologies, eg  widen the use of grey water </t>
  </si>
  <si>
    <t xml:space="preserve">Implement measures to make decisions about ecosystem payments that are based on research and community participation. </t>
  </si>
  <si>
    <t>Improved supply of surface water would reduce pressure on groundwater</t>
  </si>
  <si>
    <t>Capital for use in environmental conservation will be created (e.g. for sewage treatment facility etc)</t>
  </si>
  <si>
    <t xml:space="preserve">Carry out ecosystem service research at national level, and improve awareness and knowlegde of policy-makers to encoourage allocation of funds to conservation </t>
  </si>
  <si>
    <t>Inaccessibility and inequality will be caused if access to forest areas is reduced; will become harder for vulnerable citizens. Problems of poverty and health concern will be increased.</t>
  </si>
  <si>
    <t>A new burden of taxes (e.g. to pay for ecosystem services) will affect citizens</t>
  </si>
  <si>
    <t>Risk of increased number of hydro-power plants (in order to generate PES payments)</t>
  </si>
  <si>
    <t>If price of water increases, illegal sources of water will be established, with more pressure on groundwater, and consumption of untested water will be increased</t>
  </si>
  <si>
    <t>Once payment is made, there is a risk of over-using water supply by payers who feel entitled to the resources (e.g. over-use for irrigated hay-making)</t>
  </si>
  <si>
    <t>PAM 7</t>
  </si>
  <si>
    <t>1) Improve monitoring and inspection by General Inspection Agency, including allocation of budget for montoring. 2) Improve coordination bewteen researchers and  professional organizations with General Inspection Agency</t>
  </si>
  <si>
    <t>Corruption and use of collected payment money for purposes other than original purposes</t>
  </si>
  <si>
    <t>Ensure enforcement of laws and regulations related to collection and expenditure of budget, with transparency in accounts and revenue from natural resource use.</t>
  </si>
  <si>
    <t>Currently local governments often use natural resource payments for purposes other than conservation or natural resource management</t>
  </si>
  <si>
    <t>Income from use of natural resources, i.e. PES, will be benefit only limited groups of individuals and authorities (e.g. local authorities)</t>
  </si>
  <si>
    <t>Use joint monitoring of the PES program with civil society</t>
  </si>
  <si>
    <t>Assuming that the payment is linked to the ammounf of water consumed</t>
  </si>
  <si>
    <t xml:space="preserve">Activity 7.2: Develop mechanisms for reporting, monitoring and enforcing the required proportion of natural resource taxes, which are allocated to aimags and inter soums, are spent on environmental activities (as required under Mongolian law)   
</t>
  </si>
  <si>
    <t>Trust and confidence of payers natural resources tax will improve, and so percentage and size of payment will be increased</t>
  </si>
  <si>
    <t>Promote incentive mechanisms for payers of natural resource taxes, e.g. recognition of companies paying natural resource taxes</t>
  </si>
  <si>
    <t>Some companies already receive many incentives for investment</t>
  </si>
  <si>
    <t>Human resources for environmental conservation will be improved (e.g. able to pay more field staff)</t>
  </si>
  <si>
    <t>1) Capacity building for environmental staff, 2) Needs assessment to determine biggest gaps in human resources for conservation</t>
  </si>
  <si>
    <t>Transparency of income and expenditure will be improved, especially at local level</t>
  </si>
  <si>
    <t>1) Coordinate with the Law on Budget Transparency, 2) Improve monioring of government expenditure from supervising agencies down and from grassroots up</t>
  </si>
  <si>
    <t>Mongolia is a member of EITI; check implementation of these standards</t>
  </si>
  <si>
    <t>Citizens and civil society knowledge on government income and expenditure will be improved</t>
  </si>
  <si>
    <t>Improper spending of revenues will be more quickly identified and stopped</t>
  </si>
  <si>
    <t>1) Ensure reporting from local level clearly shows how natural reosurce tax allocations are spent, 2) Increase transparancy of reporting by local government to citizens and civil society</t>
  </si>
  <si>
    <t>Conflict related to collection and spending of income on conservation will be increased between citizens and civil society with local administration</t>
  </si>
  <si>
    <t>Involve civil society and citizens in joint decision-making about expenditure of natural resources tax</t>
  </si>
  <si>
    <t>Currently not much participation in local government decision making</t>
  </si>
  <si>
    <t>Over-use of natural resources may be increased (by local administration to increase income from natural resources tax)</t>
  </si>
  <si>
    <t>Before using natural resources, carry out research and set sustainable utilisation limits; professional organisations should carry out research at request of local government</t>
  </si>
  <si>
    <t>If more spending on conservation, improper or poorly planned conservation measures may be be implemented. e.g. use of one type of trees in large quantity in doing restoration will cause loss of native ecological system of the area (dominance of one species and loss of biodiversity)</t>
  </si>
  <si>
    <t>Risk that local authorities will conceal income from use of natural resources in order to avoid expenditure on conservation</t>
  </si>
  <si>
    <t xml:space="preserve">Financial capacity of forestry economic entities will improve, with benefits for job security and stability </t>
  </si>
  <si>
    <t xml:space="preserve">Government shall offer soft loan for the purchase of cutting-edge technology to use forest waste   such as,  bough and twigs of trees, completely. </t>
  </si>
  <si>
    <r>
      <t>Increased utilization of dead trees in the forest will reduce fire risk</t>
    </r>
    <r>
      <rPr>
        <sz val="11"/>
        <color rgb="FFFF0000"/>
        <rFont val="Arial"/>
        <family val="2"/>
      </rPr>
      <t xml:space="preserve"> </t>
    </r>
  </si>
  <si>
    <t>Provide incentives and technical assistance that promotes use of dead wood over other types of wood</t>
  </si>
  <si>
    <t>Environmental regeneration will revive and forest ecosystem will improve</t>
  </si>
  <si>
    <t>Extend and improve budget for Forest Cleaning Programme and Policy on Maintaining Forest Regeneration at national level /FPO/</t>
  </si>
  <si>
    <t>It will encourage better implementation of forest management plans</t>
  </si>
  <si>
    <t>Investment in local areas will increase, encouraging growth in livelihoods, services, infrastructure, etc</t>
  </si>
  <si>
    <t>Improved energy solutions could improve efficiency and health for people using biomass fuels</t>
  </si>
  <si>
    <t>Government should promote smoke-free fuels</t>
  </si>
  <si>
    <t>Could improve implemementation of energy polciy and improve cooperation between forest sector and energy sector</t>
  </si>
  <si>
    <t xml:space="preserve">Government shall support in providing concessianal loan for advancement of material resources of private entities </t>
  </si>
  <si>
    <t>1) Establish working group on wood energy and implement measures jointly between forest and energy agencies, 2) carry out advocacy at higher levels to promote cooperation between the sectors</t>
  </si>
  <si>
    <t>Seek support from international projects and programmes</t>
  </si>
  <si>
    <t>Inadequate involvement of and benefits to local citizens, because focus is on enterprises</t>
  </si>
  <si>
    <t>Lack of uptake and use of new energy types by local people</t>
  </si>
  <si>
    <t>Price of raw materials will increase due to increased demand for wood</t>
  </si>
  <si>
    <t xml:space="preserve">Focus on law enforcement in local areas, to increase chance of violators being caught; penalize lawbreakers </t>
  </si>
  <si>
    <t>Penalties for illegal logging already quite high</t>
  </si>
  <si>
    <t xml:space="preserve">Activity 8.2: Develop and implement community based livelihood interventions and support community microfinance system for local communities and entrepreneur groups (e.g. forest user groups)
</t>
  </si>
  <si>
    <t>1) Make agreements with entities to hire local people in processing; 2) Take actions to ensure equal involvement of forest professional organizations and forest cooperatives</t>
  </si>
  <si>
    <t>Abuse of power by local authorities to favour some enterprises over others</t>
  </si>
  <si>
    <t>Livelihoods will improve for local people, especially for FUGs and people who already have some business operations</t>
  </si>
  <si>
    <t xml:space="preserve">Actively involve local citizens in forest user groups, cooperative units </t>
  </si>
  <si>
    <t xml:space="preserve">Collective forest management skills of forest owning cooperatives and units will improve </t>
  </si>
  <si>
    <t>Soum governor should support cooperatives and FUGs in sustainable forest management</t>
  </si>
  <si>
    <t>Due to investment, material resources of cooperatives will increase, which may contribute to local development funds</t>
  </si>
  <si>
    <t>1) Make financing of and expenditure local development funds transparent, 2) Support projects on improving livelihoods for cooperatives/FUGs, 3) Facilitate involvement in international projects and programmes</t>
  </si>
  <si>
    <t>May provide opportunity to increase production of eco-friendly products</t>
  </si>
  <si>
    <t>1) Local govt shall support small scale production activity and employment in producing eco-friendly products by local entities, 2) Prioritise eco-friendly products in livelihoods interventions and microfinance</t>
  </si>
  <si>
    <t>May provide opportunity to promote sustainable use of wood and non-timber forest products</t>
  </si>
  <si>
    <t>Interventions should support sustainable, balanced consumption of natural non-timber forest products by local citizens and cooperatives, e.g. promote sustainmable harvesting plans and quotas</t>
  </si>
  <si>
    <t>Opportunity to leverage funds to support community livelihoods</t>
  </si>
  <si>
    <t xml:space="preserve">1) Government shall expand number of local development funds and support local production activity, 2) Part of local development fund will be allocated to the small businesses 3) Seek support from the Global Environment Facility </t>
  </si>
  <si>
    <t>Not sure why GEF mentioned above other programs</t>
  </si>
  <si>
    <t>If linked to natural resources, risk of unequal access (e.g. some areas have more natural resources than others)</t>
  </si>
  <si>
    <t>For e.g., if linked to natural resources tax</t>
  </si>
  <si>
    <t>Currenlty areas without natural resources do not receive natural resource tax allocation</t>
  </si>
  <si>
    <t>Improve allocation of natural resources tax</t>
  </si>
  <si>
    <t>Risk that microfinance or livelihood support could be used for unsustainble practices, e.g. increasing livestick numbers</t>
  </si>
  <si>
    <t>1) Community should decide together what the livelihood support and microfinance can be used for, 2) Could place restriction on what support can be used for, 3) Monitoring of how funds are used, and environmental impacts of interventions</t>
  </si>
  <si>
    <t>Opportunity for corruption can be created, e.g. local authorities in deciding how funds to be spent</t>
  </si>
  <si>
    <t>1) Improve monitoring activity by local citizens and civil society, 2) Ensure use of criteria and transparent evaluation of tender process</t>
  </si>
  <si>
    <t>Conservation and regeneration of traditional attitude to nature of local community will be encouraged</t>
  </si>
  <si>
    <t xml:space="preserve">Provide incentives to community for conservation and environmental management, e.g. removing garbage, for sightings of wildlife  </t>
  </si>
  <si>
    <t>May improve local community and private sector cooperation</t>
  </si>
  <si>
    <t>Illegal hunting incidents will increase, due to both tourists hunting and local people selling wildlife products to tourists</t>
  </si>
  <si>
    <t>Local administration to improve patrol and inspection, with state budget as well as contribution from tourism revenues</t>
  </si>
  <si>
    <t>Traditional nomadic culture will be lost due to people shifting from herding to new livelihoods</t>
  </si>
  <si>
    <t xml:space="preserve">Cost will be high because need to invest in improving infrastructure in remote areas </t>
  </si>
  <si>
    <t>Partly an operational risk</t>
  </si>
  <si>
    <t xml:space="preserve">Planning should be developed in correlation with existing infrastructure </t>
  </si>
  <si>
    <t>This may disadvantage some forest communities</t>
  </si>
  <si>
    <t xml:space="preserve">Measures to increase benefits and ways to elaborate structure of PAM (high scoring  benefit (over 9 scores) </t>
  </si>
  <si>
    <t>Improved implementation of the Forest Cleaning Programme, due to increased demand for deadwood</t>
  </si>
  <si>
    <t>More harvesting and forest cleaning will lead to better natural regeneration of forest, improving forest ecosystem services</t>
  </si>
  <si>
    <t>Forest units to provide training to forest user groups on how to implement natural regeration</t>
  </si>
  <si>
    <t>FUGs currently do not get training on natural regeneration</t>
  </si>
  <si>
    <t>Provides opoortunity to improve sustainability and law enforcement related with non-timber forest products.</t>
  </si>
  <si>
    <t>Provide training to communities on sustainable harvesting of NTFPs and forest management plan provisions on NTFPs</t>
  </si>
  <si>
    <t xml:space="preserve">Insufficient access to cutting-edge techniques, technology </t>
  </si>
  <si>
    <t>1) Conduct market research on the potential product to find out consumer preferences, 2) Develop/apply standards for the products</t>
  </si>
  <si>
    <t>For example, existing Mongolian product standards</t>
  </si>
  <si>
    <t>For example, would involve forest sector, Ministry of Social Protection, Dept of Industry, and private sector</t>
  </si>
  <si>
    <t>Illegal utilization of non-timber forest products will increase, degrading the NTFPs resources</t>
  </si>
  <si>
    <t xml:space="preserve">Activity 8.5: Development and implementation of improved pastureland management and livestock value chains in hotspot areas where forests are affected by grazing
</t>
  </si>
  <si>
    <t>Meaning using certain pasture areas at certain times</t>
  </si>
  <si>
    <t>Capacity of local herder groups in pasture management will improve</t>
  </si>
  <si>
    <t>Local govt should conduct training for herders (PUGs) on efficient utilization of pastureland</t>
  </si>
  <si>
    <t>Local government shall provide financial and non-financial support in increasing crop yield of forage/fodder farming</t>
  </si>
  <si>
    <t>Meat quality and food safety will improve</t>
  </si>
  <si>
    <t xml:space="preserve">The Government should intensify action on improving health of livestock </t>
  </si>
  <si>
    <t>Intensified livestock farming will develop</t>
  </si>
  <si>
    <t>Improved pastureland management will allow grassland to regenerate, reducing land degrdation</t>
  </si>
  <si>
    <t>Government should provide incentives (financial and in-kind)  to PUGs to implement improved pasture management</t>
  </si>
  <si>
    <t>If Law on pastureland management was approved by the Government, this PAM could help improve implementation</t>
  </si>
  <si>
    <r>
      <rPr>
        <sz val="11"/>
        <color rgb="FFFF0000"/>
        <rFont val="Arial"/>
        <family val="2"/>
      </rPr>
      <t>1) Should advocate to govt to pass the Law on Pastureland Management,</t>
    </r>
    <r>
      <rPr>
        <sz val="11"/>
        <color theme="1"/>
        <rFont val="Arial"/>
        <family val="2"/>
      </rPr>
      <t xml:space="preserve"> 2) Carry out law enforcement with public involvement, promote laws in local areas, monitor its implementation </t>
    </r>
  </si>
  <si>
    <t>May help in implementation of Mongolia's policies and programs on land degrdation and desertification</t>
  </si>
  <si>
    <t xml:space="preserve">Could allow increased exports of livestcock products to the foreign markets, providng they can meet international requirements </t>
  </si>
  <si>
    <t>Provide support to the Government in achieving goals such as to develop international cooperation, improving food safety in accordance to the international standards (e.g. improving vetinary standards)</t>
  </si>
  <si>
    <t xml:space="preserve">Some local people, e.g. with more livestock, will get preference and benefit more </t>
  </si>
  <si>
    <t>The local government should ensure the equality of rights among citizens, e.g. in the pasture management plan, and in participation in livelihood activities</t>
  </si>
  <si>
    <t>Need more information on pasture management plans</t>
  </si>
  <si>
    <t>If livestock becomes more valuable, numbers may still increase. Wherever water resources is poor, pastureland degradation will occur</t>
  </si>
  <si>
    <t>Utilize surface water resources to create ponds and small lakes for livestock</t>
  </si>
  <si>
    <t xml:space="preserve">As a result of climate change, livestock food scarcity has been observed; in the future some areas may not be suitable for livestock </t>
  </si>
  <si>
    <t>Partly an operational risk; also a risk of maladaptation</t>
  </si>
  <si>
    <t>1) Conduct training for local citizens on growing/farming forage crops; 2) Assess climate change resilience of the pasture and livestock interventions</t>
  </si>
  <si>
    <t>Less pastureland available for grazing, affecting wider land managenent</t>
  </si>
  <si>
    <t>1) Intensify forage crop farming, so less grazing land is needed, 2) Improve participation in land use planning, especially with FUGs and PUGs together</t>
  </si>
  <si>
    <t xml:space="preserve">Local community shall be involved in natural regeneration and conservation process </t>
  </si>
  <si>
    <t>1) Forest units to conduct training on saxual forest regeneration for FUGs and PUGs, 2) Establish user groups and cooperatives, and small nurseries as a basis of agroforestry</t>
  </si>
  <si>
    <t>By participating in natural regeneration process, local people will have an opportunity to improve their knowledge and ability in dryland forest management and regeneration</t>
  </si>
  <si>
    <r>
      <t>Biodiversity will increase (desert cistanche, shrub, grassy plants will increase</t>
    </r>
    <r>
      <rPr>
        <b/>
        <sz val="11"/>
        <rFont val="Arial"/>
        <family val="2"/>
      </rPr>
      <t>)</t>
    </r>
  </si>
  <si>
    <t>Regeneration of saxaul growth will stimulate growth of other plants in its surrounding area</t>
  </si>
  <si>
    <t xml:space="preserve">1) Prioritise oases for protection and regeneration. 2) Support maintenance of regenerating areas </t>
  </si>
  <si>
    <t>Protection from the soil degradation and sand movement will improve and soil fertility will be enhanced</t>
  </si>
  <si>
    <t>Investigate methods for reducing dryland soil erosion and apply in Mongolia, e.g. plant grids from China</t>
  </si>
  <si>
    <t>Capacity of forest professional organizations specialised in saxual regeneration will be enhanced</t>
  </si>
  <si>
    <t>If there is a lot of saxual growth, gerbils and damaging insects that feed on saxual will increase</t>
  </si>
  <si>
    <t>Shall conduct action against gerbil breeding (acclimate animals that hunts  gerbils, put traps, pits etc)</t>
  </si>
  <si>
    <t>Climate change impacts such as increased dryness and air temperature and reduction of precipitation can retard natural regeneration process, affecting the ability of PAM to contribute to adaptation</t>
  </si>
  <si>
    <t>Partly an operational risk but also affects adaptation impact</t>
  </si>
  <si>
    <r>
      <t xml:space="preserve">1) Support natural regeneration and  create irrigation system, </t>
    </r>
    <r>
      <rPr>
        <sz val="11"/>
        <color rgb="FFFF0000"/>
        <rFont val="Arial"/>
        <family val="2"/>
      </rPr>
      <t>2) Assess climate change resilience of the interventions</t>
    </r>
    <r>
      <rPr>
        <b/>
        <sz val="11"/>
        <color rgb="FFFF0000"/>
        <rFont val="Arial"/>
        <family val="2"/>
      </rPr>
      <t xml:space="preserve"> </t>
    </r>
  </si>
  <si>
    <t>Objectives of the PAM may conflcit with current pastureland arangement, as the legal environment is not adequate to regulate designation of areas for pastureland and its restriction</t>
  </si>
  <si>
    <t xml:space="preserve">1) Local government shall take measures on conducting contract with local citizens on use of pastureland, including consulting, organizing meetings and workshops, 2) Implement and finance specific projects and programmes on livelihoods for herders, 3) Promote land custodianship and disseminate information on benefits for local community </t>
  </si>
  <si>
    <t xml:space="preserve">Activity 9.2: Protection of oases and water sources through improved saxaul forest management
</t>
  </si>
  <si>
    <t>Moisture in soil will increase</t>
  </si>
  <si>
    <t>Water resources will increase in oases and water sources</t>
  </si>
  <si>
    <t>Combine protection with tree planting  and regeration around water sources</t>
  </si>
  <si>
    <t>Implementation of saxaul forest management plans will improve</t>
  </si>
  <si>
    <t>If there is more protection of water sources, land use will be restricted and lack of water sources will bring challenges to herders</t>
  </si>
  <si>
    <t>Some water sources are already protected</t>
  </si>
  <si>
    <t>Currently local residents can establish wells with permission from local govt</t>
  </si>
  <si>
    <t>1) In the surrounding area to the water sources, if the water supply is scarce, additional water sources such as deep well can be created, so that the areas for local residents will not decrease, 2) Plant saxaul and other plants as food sources for livestock</t>
  </si>
  <si>
    <t>In areas where water sources improve, agriculture and small businesses may expand, leading to land degradation</t>
  </si>
  <si>
    <t>PAM may require conditions/ restrictions on water utilization (so that it is appropriate, sustainable)</t>
  </si>
  <si>
    <t>1) Raise public awareness in dryland areas on sustainable water use, 2) To prepare for PAM, conduct research on water budget, providing basis for decisions on water use if needed</t>
  </si>
  <si>
    <t xml:space="preserve">Activity 9.3: Promotion of sustainable fuelwood harvesting techniques in sensitive areas
</t>
  </si>
  <si>
    <t>May provide opportunity to improve fuelwood consumption approach, including use of alternative fuel sources such as wood pellet, biofuel etc, and prmotion of energy saving</t>
  </si>
  <si>
    <t>1) Organize training on technologies to produce fuel from the livestock manure, dung.  2) Plant sand shrubs for utilization as a fuel. 3) Government to support solar energy utilization</t>
  </si>
  <si>
    <t xml:space="preserve">Reduced saxaul forest degradation can mitigate desertification, reduce sand movement. </t>
  </si>
  <si>
    <t>Saxual forest density will increase, leading to improved habitat for biodiversity</t>
  </si>
  <si>
    <t>Involve local people in saxual forest restoration</t>
  </si>
  <si>
    <t xml:space="preserve">Government organisations and local people`s  will gain more information and knowledge on proper usage of saxual forest. </t>
  </si>
  <si>
    <t>Threat of illegal utilization of fuelwood might increase</t>
  </si>
  <si>
    <t>Support economic entities, forest cooperatives in producing alternative fuel</t>
  </si>
  <si>
    <t>Resolve financial problems of the public budget-dependent, energy-consumption-based organizations (e.g. heating suppliers) so they have capital to shift to solar energy</t>
  </si>
  <si>
    <t>By restricting consumption through sustainable utilization, the fuel consumption management measures may cause fuel price to increase</t>
  </si>
  <si>
    <t>In other areas, forest fuelwood consumption will increase (risk for displacement)</t>
  </si>
  <si>
    <t>Conduct control and monitoring with support from civil society, especially in areas without the sustainable fuelwood PAM</t>
  </si>
  <si>
    <t>Activity 9.4: Development of agroforestry and/or non-timber forest products value chains in dryland/saxaul areas</t>
  </si>
  <si>
    <t xml:space="preserve">People will be encouraged to use fuelwood, rather than shifting to new types of energy </t>
  </si>
  <si>
    <t>Incude support for fuelwood alternatives as part of this PAM</t>
  </si>
  <si>
    <t>Local livelihood and income level will increase, especially for local people/herders and Environment User Groups</t>
  </si>
  <si>
    <t>EUGs focus on improving livelihoods and natural resource management</t>
  </si>
  <si>
    <t>Increase number of local development funds to increase support for livelihood activities</t>
  </si>
  <si>
    <t>By expanding state budget for supporting SMEs, increase support to agroforestry businesses</t>
  </si>
  <si>
    <t>Ministry of Food, Agriculture &amp; Light Industry is repsonsible for SME support</t>
  </si>
  <si>
    <t>Local government will make decision to support the SME development, including financial support from the local budget and tax exemption methods</t>
  </si>
  <si>
    <t>Currently user groups receive more favourable incentives (e.g. soft loans) from local development than SMEs</t>
  </si>
  <si>
    <t>Increase of SMEs will expand income flowing to the local budget through taxes, permits and loan repayments (opportunity to produce non-timber forest products, medicinal herbs)</t>
  </si>
  <si>
    <t xml:space="preserve">Restricted opportunity for poor households to participate in the activity, due to lack of start-up capital </t>
  </si>
  <si>
    <t>Increased land utilization will lead to land disputes</t>
  </si>
  <si>
    <t xml:space="preserve">Consumption of chemical fertilisers will increase </t>
  </si>
  <si>
    <t>Mainly applies to vegetable crops</t>
  </si>
  <si>
    <t>1) Improve understanding on adverse impacts of chemicals, and provisions of Law on Chemicals, 2) Promote value of eco-products to consumers</t>
  </si>
  <si>
    <t xml:space="preserve">Activity 9.5: Reforestation/afforestation scheme in priority desertification areas 
</t>
  </si>
  <si>
    <t>Develop regulation on usage of medicinal herbs adjusted to the local conditions. For instance: licorice planting can be one of the income source</t>
  </si>
  <si>
    <t>Opportunity to improve regulations on harvesting and processing NTFPs and medicinal plants</t>
  </si>
  <si>
    <t>Regulation exists but can improve list of plants and provisions on harvesting seasons</t>
  </si>
  <si>
    <t xml:space="preserve">Some products lack a viable market, or can be restricted. For e.g. ephedra is considered as type of a drug plant, which can cause problems with customs/exports. </t>
  </si>
  <si>
    <t xml:space="preserve">Partly an operational risk </t>
  </si>
  <si>
    <r>
      <t xml:space="preserve">1) In accordance to the international legal framework (conventioned joined by Mongolia) grow appropriate plants, </t>
    </r>
    <r>
      <rPr>
        <sz val="11"/>
        <color rgb="FFFF0000"/>
        <rFont val="Arial"/>
        <family val="2"/>
      </rPr>
      <t>2) First carry out analysis of market and viability</t>
    </r>
  </si>
  <si>
    <t xml:space="preserve">Local residents will gain knowledge and understanding on evnironment protection, and will recognize advantage of non-timber forest product usage  </t>
  </si>
  <si>
    <t>In desert areas, NTFP species often used as understorey</t>
  </si>
  <si>
    <t>Organize training and develop guideline, recommendation on how to improve livelihood by using non-timber forest products</t>
  </si>
  <si>
    <t>Will reduce desertification (reducing sand movement, decrease soil erosion)</t>
  </si>
  <si>
    <t xml:space="preserve">Giving the protection role to the local people hand to improve monitoring and controlling, in order to protect reforested areas </t>
  </si>
  <si>
    <t>Habitat for biodiversity will expand; if reforested areas get more protection, biodiversity will also be better protected</t>
  </si>
  <si>
    <t xml:space="preserve">Provide information and knowledge for residents on local biodiversity </t>
  </si>
  <si>
    <t xml:space="preserve">Cooperation between local people, economic and authorities will improve. </t>
  </si>
  <si>
    <t xml:space="preserve">Capacity building of local people and forest professional organization (those specialising in saxaul) will gain more experience on regeneration </t>
  </si>
  <si>
    <t>Public involvement, i.e. participation of local citizens, may be inadequate</t>
  </si>
  <si>
    <t>Present the desertification map to local people, and provide them with information of regenerated saxaul forest areas, ensure transparency of information on reforestation of saxaul forests</t>
  </si>
  <si>
    <t>Wildlife habitat will change, and fences for protecting regenerated areas may restrict wildlife movement</t>
  </si>
  <si>
    <t xml:space="preserve">Outbreak of pest insects, due to more saxaul as feed for pests </t>
  </si>
  <si>
    <t>Conduct research and implement actions for reducing pests distribution (collections methods and monitoring)</t>
  </si>
  <si>
    <t xml:space="preserve">Protection and maintainance of regenerated areas will cause financial and human resource strain for the local government. </t>
  </si>
  <si>
    <t>Link this PAM to agroforestry, allowing people to grow vegetables/NTFPs in reforested areas in exchange for protection and maintenance</t>
  </si>
  <si>
    <t>Budget expenditure may be wasted due to poor maintenance on planted saxual tree sites.</t>
  </si>
  <si>
    <t xml:space="preserve">Conduct survey on consumers and produce products that satisfy consumers' satisfaction. </t>
  </si>
  <si>
    <t xml:space="preserve">Wooden products types and supply will increase </t>
  </si>
  <si>
    <t>In local areas, jobs for local unemployed people, herders and FUG members will increase (through increase in harvesting and processing units)</t>
  </si>
  <si>
    <t>Provide training to unemployed people on wood harvesting by vocational education centers</t>
  </si>
  <si>
    <t>Jobs for local area unemployed citizens, herders and FUGs will increase (in harvesting and wood processing and carpentry)</t>
  </si>
  <si>
    <t xml:space="preserve">Increase people's paricipation in order to increase jobs for citizens in local area, and conduct qualification training on wood harvesting for local unemployed people by vocational education training centers   </t>
  </si>
  <si>
    <t>Income of economic entities and forest user and herder groups in the wood processing and logging sector will increase</t>
  </si>
  <si>
    <t xml:space="preserve">Improve logging techniques, eqipment and methods, and train people to professional standard.  </t>
  </si>
  <si>
    <t xml:space="preserve">Balance of forest ecological system will be maintained and forest productivity will improve, due to use of sustainable harvesting techniques </t>
  </si>
  <si>
    <t xml:space="preserve">Sustainable forest management plan implementation will be improved in forest areas under FUG contracts, as they will have more incentive and funds to implement the plan </t>
  </si>
  <si>
    <t>Collaboration and linkages between wood processing, logging sector and forest user groups  will improve, e.g. reducing conflict between FUGs and economic entities</t>
  </si>
  <si>
    <t xml:space="preserve">1) Improve implementation of law on forest and regulations (related to logging, reforestation, forest protection, inventory), e.g. enforcement of requirement to replant after harvesting, 2) Ensure equal participation of stakeholders (tri-party agreements involving wood processing, logging sectors and forest user groups can be established). </t>
  </si>
  <si>
    <t xml:space="preserve">Provide forest user group with professional methodologies/ guidelines for logging, forest maintanance and forest cleaning. </t>
  </si>
  <si>
    <t>Cuurently agreements for harvesting are between economic entities and FUGs, coordinated by forest units</t>
  </si>
  <si>
    <t xml:space="preserve">Measures to reduce risks and increase ways to elaborate structure of PAM (high scoring risks) </t>
  </si>
  <si>
    <t>Intensified logging may lead to drinking water shortage.</t>
  </si>
  <si>
    <t>Over-harvesting may increase, leading to forest degradation</t>
  </si>
  <si>
    <t>Vocational education centers are already training people in dual vocations</t>
  </si>
  <si>
    <t xml:space="preserve">Create a fund with income from  wood processing factories, logging entities and forest user groups, and use this fund for reforestation and restoration activities.   </t>
  </si>
  <si>
    <r>
      <t>Local people to monitor whether desicisions and resolutions on forest utilisation of local admin</t>
    </r>
    <r>
      <rPr>
        <sz val="11"/>
        <rFont val="Arial"/>
        <family val="2"/>
      </rPr>
      <t>istration were made in accordance with the law, and provide information transparently to the public</t>
    </r>
  </si>
  <si>
    <t>Local people are sometimes involved in this kind of monitoring</t>
  </si>
  <si>
    <t xml:space="preserve">1) Renew/upgrade equipment, techniques and technologies of wood processing to reduce waste, and to reuse waste from wood processing; exempt this advanced technology from customs duties, 2) Improve capacity of workers and train them in dual vocations, i.e. planting as well as logging     </t>
  </si>
  <si>
    <t>Permits may be issued by local government without consideration of the ammount appropriate for sustainable harvesting</t>
  </si>
  <si>
    <t xml:space="preserve">Activity 10.2: Promote technical skills for wood processing sector through training in specialist skills, including furniture and wood product design
</t>
  </si>
  <si>
    <t xml:space="preserve">Improve forest management plans to include sustainable harvesting, with optimal harvesting ammounts based on research  </t>
  </si>
  <si>
    <t>Key gap in implementation of forest law and other regulations is lack of monitoring</t>
  </si>
  <si>
    <t>1) Local people and officials in charge of environmental issues should ensure the implementation of law on forest and related regulations (logging forestation, forest conservation and forest inventory) through improved and regular monitoring, 2) Enforce compliance with national logging standards through improved monitoring by General Inspection Authority.</t>
  </si>
  <si>
    <t>Quality and prices for wood products will increase</t>
  </si>
  <si>
    <t xml:space="preserve">Local administration to support the sales of the products, e.g. increase the number of wood markets and facilitate permits for land for wood markets. </t>
  </si>
  <si>
    <t>Wood and wooden materials will made with less waste. Materials will be saved.</t>
  </si>
  <si>
    <t xml:space="preserve">Train employees on utilisation of wood and wood materials waste. Build capacity of forest professional organisations through holistic technological and equipment innovation and providing soft loan for equipment.  </t>
  </si>
  <si>
    <t>Wood and wooden products price will increase, pricing them out of the market</t>
  </si>
  <si>
    <t xml:space="preserve">Government to provide poorly equipped factories with equipment and machinery by soft loans, in order to improve harvesting efficiency and increase supply of raw materials.   </t>
  </si>
  <si>
    <t xml:space="preserve">Power consumption for wood processing will increase. </t>
  </si>
  <si>
    <t>Poor and disadvantaged people will have less opportunity to attend training, due to fees and no time spare for training</t>
  </si>
  <si>
    <t>1) Vocational education centers should provide free training, tailored to disadvantaged groups, 2) Local Labour Bureau and Forest Units should cooperate to arrange training and link trainees to the job market, with collaboration of private sector</t>
  </si>
  <si>
    <t>Waste management (not just wood waste) will improve, due to better logistics and cooperation on waste management in industrial centers</t>
  </si>
  <si>
    <t xml:space="preserve">Local people and administrative officers will gain knowledge and experience on proper use of wood and wood materials use. </t>
  </si>
  <si>
    <t>Forest units to organise regular trainings on wood processing for economic entities, FUG members and administrative officers involved in the industrial centers</t>
  </si>
  <si>
    <t xml:space="preserve">1) Increase supply of wood materials through forest cleaning programme and sustainable harvesting, 2) Harvesting for household purposes should also be executed in eco-system friendly ways.   </t>
  </si>
  <si>
    <t xml:space="preserve">Conflicts and disputes will arise between wood factories and citizens in relation to low salaries often paid to local people. </t>
  </si>
  <si>
    <t xml:space="preserve">Conflicts and disputes will arise between economic entities and FUGs over harvesting, e.g. economic entities usually get higher quality timber, while FUGs left with deadwood </t>
  </si>
  <si>
    <t>Government should improve implemnetation of Forest Cleaning so that FUGs can earn funds from forest cleaning and purchase other timber form economic entities at low cost</t>
  </si>
  <si>
    <t xml:space="preserve">Govt should provide financial support (e.g. soft loans) for buying modern equipment and machinery. </t>
  </si>
  <si>
    <t>Income will increase for economic entities</t>
  </si>
  <si>
    <t>Establish centralised wood products markets in urban areas, to bring them close to the consumer market</t>
  </si>
  <si>
    <t>Local budget revenues will increase through taxes from economic entities</t>
  </si>
  <si>
    <t>Depending on technological cost smaller producers (home production) will be constrained</t>
  </si>
  <si>
    <t>Local government should provide incentives to those entities who are 'good' tax payers, i.e. high ammounts and regularly</t>
  </si>
  <si>
    <t xml:space="preserve">Implement flexible tax policies to support small wood processing enterprises. </t>
  </si>
  <si>
    <t xml:space="preserve">Increased use of raw materials and harvesting will cause forest deterioration. </t>
  </si>
  <si>
    <t>Replanting by logging companies is required by law (often hire another company to do replanting), but most still do not meet the requirement</t>
  </si>
  <si>
    <t xml:space="preserve">Depending on the techniques and technologies, the standards, regulations on environment, labor protection, health and safety will be updated.   </t>
  </si>
  <si>
    <t>1) Logging entities to build their capacity and introduce forest eco-system friendly technologies 2) Logging entities that do carry out forest rehabilitation as per the law should lose their license or be excluded from bidding for harvesting</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</si>
</sst>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i/>
      <sz val="11"/>
      <color theme="1"/>
      <name val="Calibri"/>
      <family val="2"/>
      <scheme val="minor"/>
    </font>
    <font>
      <i/>
      <sz val="11"/>
      <color theme="1"/>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sz val="16"/>
      <color rgb="FF000000"/>
      <name val="Arial"/>
      <family val="2"/>
    </font>
    <font>
      <b/>
      <sz val="11"/>
      <color theme="1"/>
      <name val="Arial"/>
      <family val="2"/>
    </font>
    <font>
      <b/>
      <sz val="14"/>
      <color rgb="FF000000"/>
      <name val="Calibri"/>
      <family val="2"/>
      <scheme val="minor"/>
    </font>
    <font>
      <b/>
      <sz val="11"/>
      <color rgb="FF000000"/>
      <name val="Calibri"/>
      <family val="2"/>
      <scheme val="minor"/>
    </font>
    <font>
      <sz val="11"/>
      <color rgb="FF000000"/>
      <name val="Calibri"/>
      <family val="2"/>
      <scheme val="minor"/>
    </font>
    <font>
      <b/>
      <i/>
      <u/>
      <sz val="12"/>
      <color theme="1"/>
      <name val="Calibri"/>
      <family val="2"/>
      <scheme val="minor"/>
    </font>
    <font>
      <sz val="12"/>
      <color theme="1"/>
      <name val="Calibri"/>
      <family val="2"/>
      <scheme val="minor"/>
    </font>
    <font>
      <sz val="12"/>
      <color theme="1"/>
      <name val="Courier New"/>
      <family val="3"/>
    </font>
    <font>
      <sz val="7"/>
      <color theme="1"/>
      <name val="Times New Roman"/>
      <family val="1"/>
    </font>
    <font>
      <sz val="12"/>
      <color theme="1"/>
      <name val="Calibri"/>
      <family val="2"/>
    </font>
    <font>
      <sz val="11"/>
      <color theme="1"/>
      <name val="Arial"/>
      <family val="2"/>
    </font>
    <font>
      <sz val="11"/>
      <color rgb="FFFF0000"/>
      <name val="Arial"/>
      <family val="2"/>
    </font>
    <font>
      <sz val="11"/>
      <name val="Arial"/>
      <family val="2"/>
    </font>
    <font>
      <b/>
      <sz val="11"/>
      <color rgb="FFFF0000"/>
      <name val="Arial"/>
      <family val="2"/>
    </font>
    <font>
      <sz val="14"/>
      <color theme="1"/>
      <name val="Calibri"/>
      <family val="2"/>
      <scheme val="minor"/>
    </font>
    <font>
      <b/>
      <sz val="11"/>
      <name val="Arial"/>
      <family val="2"/>
    </font>
    <font>
      <sz val="11"/>
      <color rgb="FF0070C0"/>
      <name val="Arial"/>
      <family val="2"/>
    </font>
    <font>
      <sz val="11"/>
      <color rgb="FF0070C0"/>
      <name val="Calibri"/>
      <family val="2"/>
      <scheme val="minor"/>
    </font>
    <font>
      <b/>
      <sz val="11"/>
      <color rgb="FF0070C0"/>
      <name val="Arial"/>
      <family val="2"/>
    </font>
    <font>
      <b/>
      <sz val="9"/>
      <color indexed="81"/>
      <name val="Tahoma"/>
      <family val="2"/>
    </font>
    <font>
      <u/>
      <sz val="11"/>
      <name val="Arial"/>
      <family val="2"/>
    </font>
    <font>
      <sz val="11"/>
      <color rgb="FFFF0000"/>
      <name val="Calibri"/>
      <family val="2"/>
      <scheme val="minor"/>
    </font>
    <font>
      <b/>
      <sz val="9"/>
      <color indexed="81"/>
      <name val="Tahoma"/>
      <charset val="1"/>
    </font>
    <font>
      <sz val="9"/>
      <color indexed="81"/>
      <name val="Tahoma"/>
      <charset val="1"/>
    </font>
    <font>
      <sz val="11"/>
      <color rgb="FFCC0099"/>
      <name val="Arial"/>
      <family val="2"/>
    </font>
    <font>
      <sz val="11"/>
      <color rgb="FFCC0099"/>
      <name val="Calibri"/>
      <family val="2"/>
      <scheme val="minor"/>
    </font>
    <font>
      <sz val="11"/>
      <color rgb="FFCC00CC"/>
      <name val="Calibri"/>
      <family val="2"/>
      <scheme val="minor"/>
    </font>
    <font>
      <sz val="11"/>
      <color rgb="FFCC00CC"/>
      <name val="Arial"/>
      <family val="2"/>
    </font>
    <font>
      <sz val="9"/>
      <color indexed="81"/>
      <name val="Tahoma"/>
      <family val="2"/>
    </font>
  </fonts>
  <fills count="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4" tint="-0.249977111117893"/>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s>
  <cellStyleXfs count="1">
    <xf numFmtId="0" fontId="0" fillId="0" borderId="0"/>
  </cellStyleXfs>
  <cellXfs count="434">
    <xf numFmtId="0" fontId="0" fillId="0" borderId="0" xfId="0"/>
    <xf numFmtId="0" fontId="1" fillId="0" borderId="0" xfId="0" applyFont="1"/>
    <xf numFmtId="0" fontId="2" fillId="0" borderId="0" xfId="0" applyFont="1"/>
    <xf numFmtId="0" fontId="3" fillId="0" borderId="0" xfId="0" applyFont="1"/>
    <xf numFmtId="0" fontId="4" fillId="0" borderId="0" xfId="0" applyFont="1" applyFill="1"/>
    <xf numFmtId="0" fontId="0" fillId="0" borderId="2" xfId="0" applyBorder="1"/>
    <xf numFmtId="0" fontId="0" fillId="0" borderId="3" xfId="0" applyBorder="1"/>
    <xf numFmtId="0" fontId="0" fillId="0" borderId="1" xfId="0" applyBorder="1"/>
    <xf numFmtId="0" fontId="6" fillId="0" borderId="1" xfId="0" applyFont="1" applyBorder="1" applyAlignment="1">
      <alignment wrapText="1"/>
    </xf>
    <xf numFmtId="0" fontId="1" fillId="0" borderId="0" xfId="0" applyFont="1" applyAlignment="1">
      <alignment vertical="center" wrapText="1"/>
    </xf>
    <xf numFmtId="0" fontId="0" fillId="0" borderId="0" xfId="0" applyAlignment="1">
      <alignment vertical="center" wrapText="1"/>
    </xf>
    <xf numFmtId="0" fontId="4" fillId="0" borderId="0" xfId="0" applyFont="1"/>
    <xf numFmtId="0" fontId="0" fillId="0" borderId="2" xfId="0" applyBorder="1" applyAlignment="1">
      <alignment wrapText="1"/>
    </xf>
    <xf numFmtId="0" fontId="0" fillId="0" borderId="0" xfId="0" applyFont="1" applyAlignment="1">
      <alignment wrapText="1"/>
    </xf>
    <xf numFmtId="0" fontId="1" fillId="0" borderId="2" xfId="0" applyFont="1" applyBorder="1" applyAlignment="1">
      <alignment horizontal="left" vertical="center" wrapText="1"/>
    </xf>
    <xf numFmtId="0" fontId="0" fillId="0" borderId="2" xfId="0" applyFill="1" applyBorder="1" applyAlignment="1">
      <alignment wrapText="1"/>
    </xf>
    <xf numFmtId="0" fontId="8" fillId="0" borderId="1" xfId="0" applyFont="1" applyBorder="1" applyAlignment="1">
      <alignment wrapText="1"/>
    </xf>
    <xf numFmtId="0" fontId="7" fillId="0" borderId="2" xfId="0" applyFont="1" applyBorder="1" applyAlignment="1">
      <alignment horizontal="left" vertical="center" wrapText="1"/>
    </xf>
    <xf numFmtId="0" fontId="7" fillId="0" borderId="2" xfId="0" applyFont="1" applyBorder="1" applyAlignment="1">
      <alignment wrapText="1"/>
    </xf>
    <xf numFmtId="0" fontId="7" fillId="0" borderId="0" xfId="0" applyFont="1" applyAlignment="1">
      <alignment wrapText="1"/>
    </xf>
    <xf numFmtId="0" fontId="7" fillId="0" borderId="1" xfId="0" applyFont="1" applyBorder="1"/>
    <xf numFmtId="0" fontId="7" fillId="0" borderId="0" xfId="0" applyFont="1"/>
    <xf numFmtId="0" fontId="7" fillId="0" borderId="2" xfId="0" applyFont="1" applyBorder="1"/>
    <xf numFmtId="0" fontId="7" fillId="0" borderId="3" xfId="0" applyFont="1" applyBorder="1"/>
    <xf numFmtId="0" fontId="11" fillId="0" borderId="0" xfId="0" applyFont="1" applyAlignment="1">
      <alignment horizontal="left" vertical="center"/>
    </xf>
    <xf numFmtId="0" fontId="7" fillId="0" borderId="2" xfId="0" applyFont="1" applyBorder="1" applyAlignment="1">
      <alignment vertical="center" wrapText="1"/>
    </xf>
    <xf numFmtId="0" fontId="7" fillId="0" borderId="0" xfId="0" applyFont="1" applyAlignment="1">
      <alignment vertical="top" wrapText="1"/>
    </xf>
    <xf numFmtId="0" fontId="0" fillId="5" borderId="2" xfId="0" applyFill="1" applyBorder="1" applyAlignment="1">
      <alignment vertical="top" wrapText="1"/>
    </xf>
    <xf numFmtId="0" fontId="0" fillId="0" borderId="2" xfId="0" applyBorder="1" applyAlignment="1">
      <alignment vertical="top" wrapText="1"/>
    </xf>
    <xf numFmtId="0" fontId="7" fillId="5" borderId="2" xfId="0" applyFont="1" applyFill="1" applyBorder="1" applyAlignment="1">
      <alignment vertical="center" wrapText="1"/>
    </xf>
    <xf numFmtId="0" fontId="7" fillId="0" borderId="0" xfId="0" applyFont="1" applyAlignment="1">
      <alignment horizontal="left" vertical="top" wrapText="1"/>
    </xf>
    <xf numFmtId="0" fontId="7" fillId="0" borderId="2" xfId="0" applyFont="1" applyBorder="1" applyAlignment="1">
      <alignment horizontal="left"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justify" vertical="center" wrapText="1"/>
    </xf>
    <xf numFmtId="0" fontId="1" fillId="0" borderId="13"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3" fillId="0" borderId="0" xfId="0" applyFont="1"/>
    <xf numFmtId="0" fontId="14" fillId="0" borderId="13" xfId="0" applyFont="1" applyBorder="1" applyAlignment="1">
      <alignment vertical="center" wrapText="1"/>
    </xf>
    <xf numFmtId="0" fontId="14" fillId="0" borderId="0" xfId="0" applyFont="1" applyAlignment="1">
      <alignment vertical="center" wrapText="1"/>
    </xf>
    <xf numFmtId="0" fontId="0" fillId="0" borderId="0" xfId="0" applyAlignment="1">
      <alignment wrapText="1"/>
    </xf>
    <xf numFmtId="0" fontId="0" fillId="0" borderId="14" xfId="0" applyBorder="1" applyAlignment="1">
      <alignment vertical="center" wrapText="1"/>
    </xf>
    <xf numFmtId="0" fontId="0" fillId="0" borderId="14" xfId="0" applyFont="1" applyBorder="1" applyAlignment="1">
      <alignment vertical="center" wrapText="1"/>
    </xf>
    <xf numFmtId="0" fontId="2" fillId="0" borderId="0" xfId="0" applyFont="1" applyAlignment="1">
      <alignment horizontal="left" vertical="center" indent="1"/>
    </xf>
    <xf numFmtId="0" fontId="18" fillId="0" borderId="0" xfId="0" applyFont="1" applyAlignment="1">
      <alignment horizontal="left" vertical="center" indent="5"/>
    </xf>
    <xf numFmtId="0" fontId="20" fillId="0" borderId="0" xfId="0" applyFont="1" applyAlignment="1">
      <alignment horizontal="left" vertical="center" indent="5"/>
    </xf>
    <xf numFmtId="0" fontId="17" fillId="0" borderId="0" xfId="0" applyFont="1" applyAlignment="1">
      <alignment horizontal="left" vertical="center" indent="1"/>
    </xf>
    <xf numFmtId="0" fontId="16" fillId="0" borderId="0" xfId="0" applyFont="1" applyAlignment="1">
      <alignment horizontal="left" vertical="center" indent="2"/>
    </xf>
    <xf numFmtId="0" fontId="17" fillId="0" borderId="0" xfId="0" applyFont="1" applyAlignment="1">
      <alignment horizontal="left" vertical="center" indent="2"/>
    </xf>
    <xf numFmtId="0" fontId="3"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xf>
    <xf numFmtId="0" fontId="2"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2" fillId="2" borderId="0" xfId="0" applyFont="1" applyFill="1"/>
    <xf numFmtId="0" fontId="12" fillId="0" borderId="14" xfId="0" applyFont="1" applyFill="1" applyBorder="1" applyAlignment="1">
      <alignment horizontal="center" vertical="center" wrapText="1"/>
    </xf>
    <xf numFmtId="0" fontId="21" fillId="0" borderId="14" xfId="0" applyFont="1" applyBorder="1" applyAlignment="1">
      <alignment horizontal="left" vertical="top" wrapText="1"/>
    </xf>
    <xf numFmtId="0" fontId="21" fillId="0" borderId="14" xfId="0" applyFont="1" applyBorder="1"/>
    <xf numFmtId="0" fontId="21" fillId="0" borderId="14" xfId="0" applyFont="1" applyBorder="1" applyAlignment="1">
      <alignment horizontal="center" vertical="center"/>
    </xf>
    <xf numFmtId="0" fontId="21" fillId="0" borderId="14" xfId="0" applyFont="1" applyBorder="1" applyAlignment="1">
      <alignment wrapText="1"/>
    </xf>
    <xf numFmtId="0" fontId="22" fillId="0" borderId="14" xfId="0" applyFont="1" applyBorder="1" applyAlignment="1">
      <alignment wrapText="1"/>
    </xf>
    <xf numFmtId="0" fontId="12" fillId="4" borderId="14" xfId="0" applyFont="1" applyFill="1" applyBorder="1"/>
    <xf numFmtId="0" fontId="21" fillId="0" borderId="14" xfId="0" applyFont="1" applyBorder="1" applyAlignment="1">
      <alignment vertical="top"/>
    </xf>
    <xf numFmtId="0" fontId="21" fillId="0" borderId="14" xfId="0" applyFont="1" applyBorder="1" applyAlignment="1">
      <alignment vertical="center" wrapText="1"/>
    </xf>
    <xf numFmtId="0" fontId="21" fillId="0" borderId="14" xfId="0" applyFont="1" applyBorder="1" applyAlignment="1">
      <alignment horizontal="center"/>
    </xf>
    <xf numFmtId="0" fontId="21" fillId="5" borderId="14" xfId="0" applyFont="1" applyFill="1" applyBorder="1" applyAlignment="1">
      <alignment horizontal="center" vertical="center"/>
    </xf>
    <xf numFmtId="0" fontId="21" fillId="0" borderId="14" xfId="0" applyFont="1" applyBorder="1" applyAlignment="1">
      <alignment vertical="top" wrapText="1"/>
    </xf>
    <xf numFmtId="0" fontId="21" fillId="0" borderId="14" xfId="0" applyFont="1" applyBorder="1" applyAlignment="1">
      <alignment horizontal="left" wrapText="1"/>
    </xf>
    <xf numFmtId="0" fontId="21" fillId="0" borderId="0" xfId="0" applyFont="1"/>
    <xf numFmtId="0" fontId="21" fillId="0" borderId="14" xfId="0" applyFont="1" applyBorder="1" applyAlignment="1">
      <alignment vertical="center"/>
    </xf>
    <xf numFmtId="0" fontId="21" fillId="0" borderId="14" xfId="0" applyFont="1" applyBorder="1" applyAlignment="1">
      <alignment horizontal="center" vertical="center" wrapText="1"/>
    </xf>
    <xf numFmtId="0" fontId="12" fillId="2" borderId="14" xfId="0" applyFont="1" applyFill="1" applyBorder="1" applyAlignment="1">
      <alignment vertical="center"/>
    </xf>
    <xf numFmtId="0" fontId="22" fillId="0" borderId="14" xfId="0" applyFont="1" applyBorder="1"/>
    <xf numFmtId="0" fontId="21" fillId="0" borderId="0" xfId="0" applyFont="1" applyAlignment="1">
      <alignment vertical="center" wrapText="1"/>
    </xf>
    <xf numFmtId="0" fontId="22" fillId="0" borderId="14" xfId="0" applyFont="1" applyBorder="1" applyAlignment="1">
      <alignment vertical="top"/>
    </xf>
    <xf numFmtId="0" fontId="21" fillId="0" borderId="14" xfId="0" applyFont="1" applyFill="1" applyBorder="1" applyAlignment="1">
      <alignment vertical="center" wrapText="1"/>
    </xf>
    <xf numFmtId="0" fontId="22" fillId="0" borderId="14" xfId="0" applyFont="1" applyBorder="1" applyAlignment="1">
      <alignment vertical="center"/>
    </xf>
    <xf numFmtId="0" fontId="21" fillId="0" borderId="0" xfId="0" applyFont="1" applyAlignment="1">
      <alignment wrapText="1"/>
    </xf>
    <xf numFmtId="0" fontId="23" fillId="0" borderId="14" xfId="0" applyFont="1" applyBorder="1" applyAlignment="1">
      <alignment vertical="center" wrapText="1"/>
    </xf>
    <xf numFmtId="0" fontId="21" fillId="5" borderId="14" xfId="0" applyFont="1" applyFill="1" applyBorder="1" applyAlignment="1">
      <alignment vertical="center" wrapText="1"/>
    </xf>
    <xf numFmtId="0" fontId="21" fillId="5" borderId="14" xfId="0" applyFont="1" applyFill="1" applyBorder="1" applyAlignment="1">
      <alignment horizontal="left" vertical="center" wrapText="1"/>
    </xf>
    <xf numFmtId="0" fontId="12" fillId="0" borderId="0" xfId="0" applyFont="1" applyAlignment="1">
      <alignment vertical="center" wrapText="1"/>
    </xf>
    <xf numFmtId="0" fontId="21" fillId="0" borderId="14" xfId="0" applyFont="1" applyBorder="1" applyAlignment="1">
      <alignment horizontal="left" vertical="center" wrapText="1"/>
    </xf>
    <xf numFmtId="0" fontId="1" fillId="0" borderId="2" xfId="0" applyFont="1" applyBorder="1" applyAlignment="1">
      <alignment vertical="top" wrapText="1"/>
    </xf>
    <xf numFmtId="0" fontId="6" fillId="0" borderId="1" xfId="0" applyFont="1" applyBorder="1" applyAlignment="1">
      <alignment vertical="center" wrapText="1"/>
    </xf>
    <xf numFmtId="0" fontId="25" fillId="0" borderId="0" xfId="0" applyFont="1" applyAlignment="1">
      <alignment vertical="center" wrapText="1"/>
    </xf>
    <xf numFmtId="0" fontId="12" fillId="2" borderId="0" xfId="0" applyFont="1" applyFill="1" applyAlignment="1">
      <alignment vertical="top"/>
    </xf>
    <xf numFmtId="0" fontId="21"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4" xfId="0" applyBorder="1" applyAlignment="1">
      <alignment horizontal="center" vertical="center" wrapText="1"/>
    </xf>
    <xf numFmtId="0" fontId="21" fillId="0" borderId="14" xfId="0" applyFont="1" applyBorder="1" applyAlignment="1">
      <alignment horizontal="left" vertical="center" wrapText="1"/>
    </xf>
    <xf numFmtId="0" fontId="21" fillId="5" borderId="14" xfId="0" applyFont="1" applyFill="1" applyBorder="1" applyAlignment="1">
      <alignment wrapText="1"/>
    </xf>
    <xf numFmtId="0" fontId="21" fillId="0" borderId="14" xfId="0" applyFont="1" applyBorder="1" applyAlignment="1">
      <alignment horizontal="center" vertical="center" wrapText="1"/>
    </xf>
    <xf numFmtId="0" fontId="23" fillId="0" borderId="14" xfId="0" applyFont="1" applyBorder="1" applyAlignment="1">
      <alignment wrapText="1"/>
    </xf>
    <xf numFmtId="0" fontId="1" fillId="0" borderId="0" xfId="0" applyFont="1" applyAlignment="1"/>
    <xf numFmtId="0" fontId="0" fillId="0" borderId="0" xfId="0" applyAlignment="1"/>
    <xf numFmtId="0" fontId="12" fillId="2" borderId="0" xfId="0" applyFont="1" applyFill="1" applyAlignment="1"/>
    <xf numFmtId="0" fontId="12" fillId="0" borderId="14" xfId="0" applyFont="1" applyFill="1" applyBorder="1" applyAlignment="1">
      <alignment horizontal="center" wrapText="1"/>
    </xf>
    <xf numFmtId="0" fontId="21" fillId="0" borderId="14" xfId="0" applyFont="1" applyBorder="1" applyAlignment="1"/>
    <xf numFmtId="0" fontId="22" fillId="0" borderId="14" xfId="0" applyFont="1" applyBorder="1" applyAlignment="1"/>
    <xf numFmtId="0" fontId="12" fillId="4" borderId="14" xfId="0" applyFont="1" applyFill="1" applyBorder="1" applyAlignment="1"/>
    <xf numFmtId="0" fontId="21" fillId="0" borderId="0" xfId="0" applyFont="1" applyFill="1" applyBorder="1" applyAlignment="1">
      <alignment vertical="center" wrapText="1"/>
    </xf>
    <xf numFmtId="0" fontId="23" fillId="0" borderId="14" xfId="0" applyFont="1" applyBorder="1" applyAlignment="1">
      <alignment horizontal="center" vertical="center"/>
    </xf>
    <xf numFmtId="0" fontId="23" fillId="0" borderId="0" xfId="0" applyFont="1" applyAlignment="1">
      <alignment vertical="center" wrapText="1"/>
    </xf>
    <xf numFmtId="0" fontId="23" fillId="0" borderId="14" xfId="0" applyFont="1" applyBorder="1" applyAlignment="1">
      <alignment vertical="center"/>
    </xf>
    <xf numFmtId="0" fontId="7" fillId="0" borderId="0" xfId="0" applyFont="1" applyAlignment="1">
      <alignment vertical="center"/>
    </xf>
    <xf numFmtId="0" fontId="12" fillId="4" borderId="14" xfId="0" applyFont="1" applyFill="1" applyBorder="1" applyAlignment="1">
      <alignment vertical="center"/>
    </xf>
    <xf numFmtId="0" fontId="28" fillId="0" borderId="0" xfId="0" applyFont="1" applyAlignment="1"/>
    <xf numFmtId="0" fontId="29" fillId="2" borderId="0" xfId="0" applyFont="1" applyFill="1" applyAlignment="1"/>
    <xf numFmtId="0" fontId="28" fillId="0" borderId="0" xfId="0" applyFont="1" applyAlignment="1">
      <alignment vertical="center"/>
    </xf>
    <xf numFmtId="0" fontId="26" fillId="0" borderId="14" xfId="0" applyFont="1" applyFill="1" applyBorder="1" applyAlignment="1">
      <alignment horizontal="center" vertical="center" wrapText="1"/>
    </xf>
    <xf numFmtId="0" fontId="26" fillId="2" borderId="0" xfId="0" applyFont="1" applyFill="1" applyAlignment="1"/>
    <xf numFmtId="0" fontId="23" fillId="0" borderId="14" xfId="0" applyFont="1" applyBorder="1" applyAlignment="1">
      <alignment horizontal="left" vertical="center" wrapText="1"/>
    </xf>
    <xf numFmtId="0" fontId="7" fillId="0" borderId="0" xfId="0" applyFont="1" applyAlignment="1"/>
    <xf numFmtId="0" fontId="26" fillId="4" borderId="14" xfId="0" applyFont="1" applyFill="1" applyBorder="1" applyAlignment="1"/>
    <xf numFmtId="0" fontId="23" fillId="0" borderId="14" xfId="0" applyFont="1" applyBorder="1" applyAlignment="1">
      <alignment horizontal="center" vertical="center" wrapText="1"/>
    </xf>
    <xf numFmtId="0" fontId="0" fillId="5" borderId="0" xfId="0" applyFill="1" applyAlignment="1">
      <alignment vertical="center" wrapText="1"/>
    </xf>
    <xf numFmtId="0" fontId="23" fillId="0" borderId="14" xfId="0" applyFont="1" applyBorder="1" applyAlignment="1">
      <alignment horizontal="left" vertical="top" wrapText="1"/>
    </xf>
    <xf numFmtId="0" fontId="23" fillId="0" borderId="14" xfId="0" applyFont="1" applyBorder="1"/>
    <xf numFmtId="0" fontId="23" fillId="0" borderId="14" xfId="0" applyFont="1" applyBorder="1" applyAlignment="1">
      <alignment vertical="top" wrapText="1"/>
    </xf>
    <xf numFmtId="0" fontId="21" fillId="5" borderId="14" xfId="0" applyFont="1" applyFill="1" applyBorder="1"/>
    <xf numFmtId="0" fontId="21" fillId="5" borderId="14" xfId="0" applyFont="1" applyFill="1" applyBorder="1" applyAlignment="1">
      <alignment vertical="top" wrapText="1"/>
    </xf>
    <xf numFmtId="0" fontId="12" fillId="5" borderId="14" xfId="0" applyFont="1" applyFill="1" applyBorder="1" applyAlignment="1">
      <alignment horizontal="center" vertical="center" wrapText="1"/>
    </xf>
    <xf numFmtId="0" fontId="23" fillId="5" borderId="14" xfId="0" applyFont="1" applyFill="1" applyBorder="1" applyAlignment="1">
      <alignment vertical="center" wrapText="1"/>
    </xf>
    <xf numFmtId="0" fontId="21" fillId="5" borderId="14" xfId="0" applyFont="1" applyFill="1" applyBorder="1" applyAlignment="1">
      <alignment vertical="center"/>
    </xf>
    <xf numFmtId="0" fontId="31" fillId="0" borderId="14" xfId="0" applyFont="1" applyBorder="1" applyAlignment="1">
      <alignment horizontal="center" vertical="center" wrapText="1"/>
    </xf>
    <xf numFmtId="0" fontId="31" fillId="0" borderId="14" xfId="0" applyFont="1" applyBorder="1" applyAlignment="1">
      <alignment vertical="center" wrapText="1"/>
    </xf>
    <xf numFmtId="0" fontId="21" fillId="5" borderId="14" xfId="0" applyFont="1" applyFill="1" applyBorder="1" applyAlignment="1">
      <alignment vertical="top"/>
    </xf>
    <xf numFmtId="0" fontId="22" fillId="0" borderId="14" xfId="0" applyFont="1" applyBorder="1" applyAlignment="1">
      <alignment vertical="center" wrapText="1"/>
    </xf>
    <xf numFmtId="0" fontId="0" fillId="5" borderId="14" xfId="0" applyFill="1" applyBorder="1" applyAlignment="1">
      <alignment vertical="center" wrapText="1"/>
    </xf>
    <xf numFmtId="0" fontId="21" fillId="0" borderId="14" xfId="0" applyFont="1" applyBorder="1" applyAlignment="1">
      <alignment horizontal="center" vertical="center" wrapText="1"/>
    </xf>
    <xf numFmtId="0" fontId="22" fillId="0" borderId="14" xfId="0" applyFont="1" applyBorder="1" applyAlignment="1">
      <alignment horizontal="center"/>
    </xf>
    <xf numFmtId="0" fontId="21" fillId="0" borderId="2" xfId="0" applyFont="1" applyFill="1" applyBorder="1" applyAlignment="1">
      <alignment horizontal="center" vertical="center"/>
    </xf>
    <xf numFmtId="0" fontId="21" fillId="0" borderId="0" xfId="0" applyFont="1" applyAlignment="1">
      <alignment horizontal="center" vertical="center" wrapText="1"/>
    </xf>
    <xf numFmtId="0" fontId="32" fillId="0" borderId="14" xfId="0" applyFont="1" applyBorder="1" applyAlignment="1">
      <alignment vertical="center" wrapText="1"/>
    </xf>
    <xf numFmtId="0" fontId="21" fillId="0" borderId="14" xfId="0" applyFont="1" applyBorder="1" applyAlignment="1">
      <alignment horizontal="center" vertical="center" wrapText="1"/>
    </xf>
    <xf numFmtId="0" fontId="7" fillId="0" borderId="14" xfId="0" applyFont="1" applyBorder="1" applyAlignment="1">
      <alignment vertical="center" wrapText="1"/>
    </xf>
    <xf numFmtId="0" fontId="21" fillId="5" borderId="0" xfId="0" applyFont="1" applyFill="1" applyBorder="1" applyAlignment="1">
      <alignment vertical="center" wrapText="1"/>
    </xf>
    <xf numFmtId="0" fontId="22" fillId="0" borderId="14" xfId="0" applyFont="1" applyBorder="1" applyAlignment="1">
      <alignment horizontal="center" vertical="center" wrapText="1"/>
    </xf>
    <xf numFmtId="0" fontId="22" fillId="5" borderId="14" xfId="0" applyFont="1" applyFill="1" applyBorder="1" applyAlignment="1">
      <alignment vertical="center" wrapText="1"/>
    </xf>
    <xf numFmtId="0" fontId="27" fillId="5" borderId="14" xfId="0" applyFont="1" applyFill="1" applyBorder="1" applyAlignment="1">
      <alignment vertical="center" wrapText="1"/>
    </xf>
    <xf numFmtId="0" fontId="23" fillId="5" borderId="14" xfId="0" applyFont="1" applyFill="1" applyBorder="1" applyAlignment="1">
      <alignment horizontal="center" vertical="center" wrapText="1"/>
    </xf>
    <xf numFmtId="0" fontId="23" fillId="5" borderId="14" xfId="0" applyFont="1" applyFill="1" applyBorder="1" applyAlignment="1">
      <alignment horizontal="left" vertical="center" wrapText="1"/>
    </xf>
    <xf numFmtId="0" fontId="21" fillId="0" borderId="14" xfId="0" applyFont="1" applyFill="1" applyBorder="1" applyAlignment="1">
      <alignment vertical="top" wrapText="1"/>
    </xf>
    <xf numFmtId="0" fontId="23" fillId="5" borderId="14" xfId="0" applyFont="1" applyFill="1" applyBorder="1" applyAlignment="1">
      <alignment vertical="top" wrapText="1"/>
    </xf>
    <xf numFmtId="0" fontId="12" fillId="2" borderId="14" xfId="0" applyFont="1" applyFill="1" applyBorder="1"/>
    <xf numFmtId="0" fontId="35" fillId="0" borderId="14" xfId="0" applyFont="1" applyBorder="1"/>
    <xf numFmtId="0" fontId="35" fillId="0" borderId="14" xfId="0" applyFont="1" applyBorder="1" applyAlignment="1">
      <alignment wrapText="1"/>
    </xf>
    <xf numFmtId="0" fontId="35" fillId="0" borderId="14" xfId="0" applyFont="1" applyFill="1" applyBorder="1" applyAlignment="1">
      <alignment wrapText="1"/>
    </xf>
    <xf numFmtId="0" fontId="35" fillId="0" borderId="14" xfId="0" applyFont="1" applyBorder="1" applyAlignment="1">
      <alignment vertical="center"/>
    </xf>
    <xf numFmtId="0" fontId="35" fillId="0" borderId="14" xfId="0" applyFont="1" applyBorder="1" applyAlignment="1">
      <alignment vertical="center" wrapText="1"/>
    </xf>
    <xf numFmtId="0" fontId="35" fillId="0" borderId="14" xfId="0" applyFont="1" applyBorder="1" applyAlignment="1">
      <alignment vertical="top" wrapText="1"/>
    </xf>
    <xf numFmtId="0" fontId="35" fillId="0" borderId="14" xfId="0" quotePrefix="1" applyFont="1" applyBorder="1" applyAlignment="1">
      <alignment vertical="center" wrapText="1"/>
    </xf>
    <xf numFmtId="0" fontId="36" fillId="0" borderId="14" xfId="0" applyFont="1" applyBorder="1" applyAlignment="1">
      <alignment vertical="center" wrapText="1"/>
    </xf>
    <xf numFmtId="0" fontId="37" fillId="0" borderId="14" xfId="0" applyFont="1" applyBorder="1" applyAlignment="1">
      <alignment vertical="center" wrapText="1"/>
    </xf>
    <xf numFmtId="0" fontId="37" fillId="0" borderId="0" xfId="0" applyFont="1" applyAlignment="1">
      <alignment vertical="center" wrapText="1"/>
    </xf>
    <xf numFmtId="0" fontId="38" fillId="0" borderId="14" xfId="0" applyFont="1" applyBorder="1" applyAlignment="1">
      <alignment wrapText="1"/>
    </xf>
    <xf numFmtId="0" fontId="38" fillId="0" borderId="14" xfId="0" applyFont="1" applyBorder="1" applyAlignment="1">
      <alignment vertical="center" wrapText="1"/>
    </xf>
    <xf numFmtId="0" fontId="37" fillId="0" borderId="0" xfId="0" applyFont="1" applyAlignment="1">
      <alignment wrapText="1"/>
    </xf>
    <xf numFmtId="0" fontId="38" fillId="0" borderId="14" xfId="0" applyFont="1" applyBorder="1" applyAlignment="1">
      <alignment horizontal="center" vertical="center" wrapText="1"/>
    </xf>
    <xf numFmtId="0" fontId="38" fillId="0" borderId="14" xfId="0" applyFont="1" applyBorder="1" applyAlignment="1">
      <alignment vertical="center"/>
    </xf>
    <xf numFmtId="0" fontId="37" fillId="0" borderId="0" xfId="0" applyFont="1" applyAlignment="1">
      <alignment vertical="center"/>
    </xf>
    <xf numFmtId="0" fontId="38" fillId="0" borderId="14" xfId="0" applyFont="1" applyBorder="1" applyAlignment="1">
      <alignment horizontal="center" wrapText="1"/>
    </xf>
    <xf numFmtId="0" fontId="38" fillId="0" borderId="0" xfId="0" applyFont="1" applyBorder="1" applyAlignment="1">
      <alignment wrapText="1"/>
    </xf>
    <xf numFmtId="0" fontId="38" fillId="0" borderId="14" xfId="0" applyFont="1" applyBorder="1" applyAlignment="1">
      <alignment vertical="center" wrapText="1" shrinkToFit="1"/>
    </xf>
    <xf numFmtId="0" fontId="38" fillId="0" borderId="14" xfId="0" applyFont="1" applyBorder="1" applyAlignment="1">
      <alignment horizontal="left" vertical="center" wrapText="1"/>
    </xf>
    <xf numFmtId="0" fontId="22" fillId="0" borderId="14" xfId="0" applyFont="1" applyBorder="1" applyAlignment="1">
      <alignment horizontal="left" vertical="center" wrapText="1"/>
    </xf>
    <xf numFmtId="0" fontId="38" fillId="5" borderId="14" xfId="0" applyFont="1" applyFill="1" applyBorder="1" applyAlignment="1">
      <alignment vertical="center" wrapText="1"/>
    </xf>
    <xf numFmtId="0" fontId="35" fillId="5" borderId="14" xfId="0" applyFont="1" applyFill="1" applyBorder="1" applyAlignment="1">
      <alignment vertical="center" wrapText="1"/>
    </xf>
    <xf numFmtId="0" fontId="35" fillId="0" borderId="14"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xf numFmtId="0" fontId="21" fillId="0" borderId="1" xfId="0" applyFont="1" applyBorder="1" applyAlignment="1">
      <alignment horizontal="center"/>
    </xf>
    <xf numFmtId="0" fontId="21" fillId="0" borderId="14" xfId="0" applyFont="1" applyBorder="1" applyAlignment="1">
      <alignment horizontal="center" vertical="center" wrapText="1"/>
    </xf>
    <xf numFmtId="0" fontId="38" fillId="5" borderId="14" xfId="0" applyFont="1" applyFill="1" applyBorder="1" applyAlignment="1">
      <alignment vertical="top" wrapText="1"/>
    </xf>
    <xf numFmtId="0" fontId="38" fillId="0" borderId="14" xfId="0" applyFont="1" applyBorder="1"/>
    <xf numFmtId="0" fontId="38" fillId="0" borderId="14" xfId="0" applyFont="1" applyBorder="1" applyAlignment="1">
      <alignment vertical="top"/>
    </xf>
    <xf numFmtId="0" fontId="38" fillId="0" borderId="14" xfId="0" applyFont="1" applyBorder="1" applyAlignment="1">
      <alignment vertical="top" wrapText="1"/>
    </xf>
    <xf numFmtId="0" fontId="38" fillId="0" borderId="14" xfId="0" applyFont="1" applyBorder="1" applyAlignment="1">
      <alignment horizontal="center" vertical="center"/>
    </xf>
    <xf numFmtId="0" fontId="38" fillId="0" borderId="0" xfId="0" applyFont="1"/>
    <xf numFmtId="0" fontId="38" fillId="0" borderId="14" xfId="0" applyFont="1" applyBorder="1" applyAlignment="1">
      <alignment horizontal="left" vertical="top"/>
    </xf>
    <xf numFmtId="0" fontId="37" fillId="0" borderId="0" xfId="0" applyFont="1"/>
    <xf numFmtId="0" fontId="38" fillId="5" borderId="14" xfId="0" applyFont="1" applyFill="1" applyBorder="1" applyAlignment="1">
      <alignment horizontal="center" vertical="center" wrapText="1"/>
    </xf>
    <xf numFmtId="0" fontId="38" fillId="0" borderId="14" xfId="0" applyFont="1" applyFill="1" applyBorder="1" applyAlignment="1">
      <alignment horizontal="center" wrapText="1"/>
    </xf>
    <xf numFmtId="0" fontId="0" fillId="0" borderId="14" xfId="0" applyBorder="1" applyAlignment="1">
      <alignment horizontal="center" vertical="center" wrapText="1"/>
    </xf>
    <xf numFmtId="0" fontId="21" fillId="0" borderId="14" xfId="0" applyFont="1" applyBorder="1" applyAlignment="1">
      <alignment horizontal="left" vertical="center" wrapText="1"/>
    </xf>
    <xf numFmtId="0" fontId="23" fillId="0" borderId="14" xfId="0" applyFont="1" applyFill="1" applyBorder="1" applyAlignment="1">
      <alignment vertical="top" wrapText="1"/>
    </xf>
    <xf numFmtId="0" fontId="23" fillId="0" borderId="14" xfId="0" applyFont="1" applyFill="1" applyBorder="1" applyAlignment="1">
      <alignment vertical="center" wrapText="1"/>
    </xf>
    <xf numFmtId="0" fontId="21" fillId="0" borderId="5" xfId="0" applyFont="1" applyBorder="1" applyAlignment="1">
      <alignment horizontal="left" vertical="center" wrapText="1"/>
    </xf>
    <xf numFmtId="0" fontId="7" fillId="0" borderId="1" xfId="0" applyFont="1" applyBorder="1" applyAlignment="1">
      <alignment vertical="center" wrapText="1"/>
    </xf>
    <xf numFmtId="0" fontId="7" fillId="5" borderId="14" xfId="0" applyFont="1" applyFill="1" applyBorder="1" applyAlignment="1">
      <alignment vertical="center" wrapText="1"/>
    </xf>
    <xf numFmtId="0" fontId="7" fillId="0" borderId="14" xfId="0" applyFont="1" applyBorder="1" applyAlignment="1">
      <alignment horizontal="center" vertical="center" wrapText="1"/>
    </xf>
    <xf numFmtId="0" fontId="7" fillId="0" borderId="10" xfId="0" applyFont="1" applyBorder="1" applyAlignment="1">
      <alignment vertical="center" wrapText="1"/>
    </xf>
    <xf numFmtId="0" fontId="22" fillId="0" borderId="14" xfId="0" applyFont="1" applyBorder="1" applyAlignment="1">
      <alignment horizontal="center" vertical="center"/>
    </xf>
    <xf numFmtId="0" fontId="21" fillId="0" borderId="14" xfId="0" applyFont="1" applyBorder="1" applyAlignment="1">
      <alignment horizontal="left" vertical="center" wrapText="1"/>
    </xf>
    <xf numFmtId="0" fontId="21" fillId="0" borderId="14" xfId="0" applyFont="1" applyBorder="1" applyAlignment="1">
      <alignment horizontal="center" vertical="center" wrapText="1"/>
    </xf>
    <xf numFmtId="0" fontId="38" fillId="0" borderId="14" xfId="0" applyFont="1" applyBorder="1" applyAlignment="1">
      <alignment horizontal="left" vertical="center" wrapText="1"/>
    </xf>
    <xf numFmtId="0" fontId="21" fillId="0" borderId="14" xfId="0" applyFont="1" applyBorder="1" applyAlignment="1">
      <alignment horizontal="left"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35" fillId="5" borderId="14" xfId="0" applyFont="1" applyFill="1" applyBorder="1" applyAlignment="1">
      <alignment horizontal="left" vertical="center" wrapText="1"/>
    </xf>
    <xf numFmtId="0" fontId="21" fillId="0" borderId="14" xfId="0" applyFont="1" applyBorder="1" applyAlignment="1">
      <alignment horizontal="left" vertical="center"/>
    </xf>
    <xf numFmtId="0" fontId="23" fillId="0" borderId="0" xfId="0" applyFont="1" applyAlignment="1">
      <alignment horizontal="left" vertical="center" wrapText="1"/>
    </xf>
    <xf numFmtId="0" fontId="21" fillId="0" borderId="14" xfId="0" applyFont="1" applyFill="1" applyBorder="1" applyAlignment="1">
      <alignment horizontal="left" vertical="center" wrapText="1"/>
    </xf>
    <xf numFmtId="0" fontId="32" fillId="0" borderId="14" xfId="0" applyFont="1" applyBorder="1" applyAlignment="1">
      <alignment horizontal="center" vertical="center"/>
    </xf>
    <xf numFmtId="0" fontId="22" fillId="0" borderId="0" xfId="0" applyFont="1" applyBorder="1" applyAlignment="1">
      <alignment vertical="center"/>
    </xf>
    <xf numFmtId="0" fontId="21" fillId="6" borderId="10" xfId="0" applyFont="1" applyFill="1" applyBorder="1" applyAlignment="1">
      <alignment horizontal="center"/>
    </xf>
    <xf numFmtId="0" fontId="21" fillId="6" borderId="11" xfId="0" applyFont="1" applyFill="1" applyBorder="1" applyAlignment="1">
      <alignment horizontal="center"/>
    </xf>
    <xf numFmtId="0" fontId="21" fillId="0" borderId="3" xfId="0" applyFont="1" applyBorder="1" applyAlignment="1">
      <alignment horizontal="center" vertical="center" wrapText="1"/>
    </xf>
    <xf numFmtId="0" fontId="12" fillId="6" borderId="11" xfId="0" applyFont="1" applyFill="1" applyBorder="1" applyAlignment="1">
      <alignment horizontal="center"/>
    </xf>
    <xf numFmtId="0" fontId="21" fillId="0" borderId="14" xfId="0" applyFont="1" applyBorder="1" applyAlignment="1">
      <alignment horizontal="left" vertical="center" wrapText="1"/>
    </xf>
    <xf numFmtId="0" fontId="21" fillId="0" borderId="14" xfId="0" applyFont="1" applyBorder="1" applyAlignment="1">
      <alignment horizontal="center" vertical="center" wrapText="1"/>
    </xf>
    <xf numFmtId="0" fontId="38" fillId="0" borderId="14"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3" xfId="0" applyFont="1" applyBorder="1" applyAlignment="1">
      <alignment vertical="center" wrapText="1"/>
    </xf>
    <xf numFmtId="0" fontId="12" fillId="5" borderId="14" xfId="0" applyFont="1" applyFill="1" applyBorder="1"/>
    <xf numFmtId="0" fontId="12" fillId="4" borderId="14" xfId="0" applyFont="1" applyFill="1" applyBorder="1" applyAlignment="1">
      <alignment horizontal="center" vertical="center" wrapText="1"/>
    </xf>
    <xf numFmtId="0" fontId="21" fillId="5" borderId="11" xfId="0" applyFont="1" applyFill="1" applyBorder="1" applyAlignment="1">
      <alignment horizontal="center"/>
    </xf>
    <xf numFmtId="0" fontId="21" fillId="0" borderId="12" xfId="0" applyFont="1" applyFill="1" applyBorder="1" applyAlignment="1">
      <alignment horizontal="center"/>
    </xf>
    <xf numFmtId="0" fontId="21" fillId="6" borderId="14" xfId="0" applyFont="1" applyFill="1" applyBorder="1" applyAlignment="1">
      <alignment vertical="center" wrapText="1"/>
    </xf>
    <xf numFmtId="0" fontId="23" fillId="5" borderId="3" xfId="0" applyFont="1" applyFill="1" applyBorder="1" applyAlignment="1">
      <alignment vertical="center" wrapText="1"/>
    </xf>
    <xf numFmtId="0" fontId="38" fillId="0" borderId="3" xfId="0" applyFont="1" applyBorder="1" applyAlignment="1">
      <alignment vertical="center" wrapText="1"/>
    </xf>
    <xf numFmtId="0" fontId="21" fillId="0" borderId="14" xfId="0" applyFont="1" applyFill="1" applyBorder="1" applyAlignment="1">
      <alignment horizontal="center"/>
    </xf>
    <xf numFmtId="0" fontId="21" fillId="0" borderId="14" xfId="0" applyFont="1" applyFill="1" applyBorder="1" applyAlignment="1">
      <alignment horizontal="left" wrapText="1"/>
    </xf>
    <xf numFmtId="0" fontId="21" fillId="0" borderId="14" xfId="0" applyFont="1" applyFill="1" applyBorder="1" applyAlignment="1">
      <alignment horizontal="center" vertical="center"/>
    </xf>
    <xf numFmtId="0" fontId="22" fillId="0" borderId="14" xfId="0" applyFont="1" applyFill="1" applyBorder="1" applyAlignment="1">
      <alignment vertical="center" wrapText="1"/>
    </xf>
    <xf numFmtId="0" fontId="22" fillId="0" borderId="14"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20" fontId="1"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0" fillId="0" borderId="1" xfId="0" applyBorder="1" applyAlignment="1">
      <alignment horizontal="center"/>
    </xf>
    <xf numFmtId="0" fontId="0" fillId="0" borderId="3" xfId="0" applyBorder="1" applyAlignment="1">
      <alignment horizont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0" fillId="0" borderId="2" xfId="0" applyBorder="1" applyAlignment="1">
      <alignment horizontal="center"/>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1" xfId="0" applyFont="1" applyBorder="1" applyAlignment="1">
      <alignment horizontal="center" wrapText="1"/>
    </xf>
    <xf numFmtId="0" fontId="21" fillId="0" borderId="3" xfId="0" applyFont="1" applyBorder="1" applyAlignment="1">
      <alignment horizontal="center" wrapText="1"/>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21" fillId="6" borderId="14" xfId="0" applyFont="1" applyFill="1" applyBorder="1" applyAlignment="1">
      <alignment horizontal="center"/>
    </xf>
    <xf numFmtId="0" fontId="12" fillId="3" borderId="10" xfId="0" applyFont="1" applyFill="1" applyBorder="1" applyAlignment="1">
      <alignment horizontal="left" vertical="top" wrapText="1"/>
    </xf>
    <xf numFmtId="0" fontId="12"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21" fillId="8" borderId="0" xfId="0" applyFont="1" applyFill="1" applyAlignment="1">
      <alignment horizontal="center"/>
    </xf>
    <xf numFmtId="0" fontId="21" fillId="7" borderId="14" xfId="0" applyFont="1" applyFill="1" applyBorder="1" applyAlignment="1">
      <alignment horizontal="center"/>
    </xf>
    <xf numFmtId="0" fontId="21" fillId="0" borderId="1" xfId="0" applyFont="1" applyBorder="1" applyAlignment="1">
      <alignment horizontal="center"/>
    </xf>
    <xf numFmtId="0" fontId="21" fillId="0" borderId="3" xfId="0" applyFont="1" applyBorder="1" applyAlignment="1">
      <alignment horizont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3" fillId="6" borderId="10" xfId="0" applyFont="1" applyFill="1" applyBorder="1" applyAlignment="1">
      <alignment horizontal="center" wrapText="1"/>
    </xf>
    <xf numFmtId="0" fontId="23" fillId="6" borderId="11" xfId="0" applyFont="1" applyFill="1" applyBorder="1" applyAlignment="1">
      <alignment horizontal="center" wrapText="1"/>
    </xf>
    <xf numFmtId="0" fontId="23" fillId="6" borderId="12" xfId="0" applyFont="1" applyFill="1" applyBorder="1" applyAlignment="1">
      <alignment horizontal="center" wrapText="1"/>
    </xf>
    <xf numFmtId="0" fontId="21" fillId="8" borderId="0" xfId="0" applyFont="1" applyFill="1" applyAlignment="1">
      <alignment horizontal="center" vertical="center"/>
    </xf>
    <xf numFmtId="0" fontId="21" fillId="7" borderId="14" xfId="0" applyFont="1" applyFill="1" applyBorder="1" applyAlignment="1">
      <alignment horizontal="center" vertical="top"/>
    </xf>
    <xf numFmtId="0" fontId="21" fillId="6" borderId="10" xfId="0" applyFont="1" applyFill="1" applyBorder="1" applyAlignment="1">
      <alignment horizontal="center"/>
    </xf>
    <xf numFmtId="0" fontId="21" fillId="6" borderId="11" xfId="0" applyFont="1" applyFill="1" applyBorder="1" applyAlignment="1">
      <alignment horizontal="center"/>
    </xf>
    <xf numFmtId="0" fontId="21" fillId="6" borderId="12" xfId="0" applyFont="1" applyFill="1" applyBorder="1" applyAlignment="1">
      <alignment horizontal="center"/>
    </xf>
    <xf numFmtId="0" fontId="12" fillId="3" borderId="14" xfId="0" applyFont="1" applyFill="1" applyBorder="1" applyAlignment="1">
      <alignment horizontal="left" vertical="top" wrapText="1"/>
    </xf>
    <xf numFmtId="0" fontId="21" fillId="6" borderId="14" xfId="0" applyFont="1" applyFill="1" applyBorder="1" applyAlignment="1">
      <alignment horizontal="center" vertical="center"/>
    </xf>
    <xf numFmtId="0" fontId="12" fillId="4" borderId="10" xfId="0" applyFont="1" applyFill="1" applyBorder="1" applyAlignment="1">
      <alignment horizontal="left"/>
    </xf>
    <xf numFmtId="0" fontId="12" fillId="4" borderId="11" xfId="0" applyFont="1" applyFill="1" applyBorder="1" applyAlignment="1">
      <alignment horizontal="left"/>
    </xf>
    <xf numFmtId="0" fontId="12" fillId="4" borderId="12" xfId="0" applyFont="1" applyFill="1" applyBorder="1" applyAlignment="1">
      <alignment horizontal="left"/>
    </xf>
    <xf numFmtId="0" fontId="12" fillId="3" borderId="5"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6" borderId="14" xfId="0" applyFont="1" applyFill="1" applyBorder="1" applyAlignment="1">
      <alignment horizontal="center"/>
    </xf>
    <xf numFmtId="0" fontId="12" fillId="8" borderId="0" xfId="0" applyFont="1" applyFill="1" applyAlignment="1">
      <alignment horizontal="center"/>
    </xf>
    <xf numFmtId="0" fontId="12" fillId="7" borderId="14" xfId="0" applyFont="1" applyFill="1" applyBorder="1" applyAlignment="1">
      <alignment horizontal="center"/>
    </xf>
    <xf numFmtId="0" fontId="12" fillId="3" borderId="1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7" fillId="0" borderId="14" xfId="0" applyFont="1" applyBorder="1" applyAlignment="1">
      <alignment horizontal="left" vertical="center" wrapText="1"/>
    </xf>
    <xf numFmtId="0" fontId="0" fillId="0" borderId="14" xfId="0"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12" fillId="8" borderId="0" xfId="0" applyFont="1" applyFill="1" applyAlignment="1">
      <alignment horizontal="center" vertical="center"/>
    </xf>
    <xf numFmtId="0" fontId="12" fillId="7" borderId="14" xfId="0" applyFont="1" applyFill="1" applyBorder="1" applyAlignment="1">
      <alignment horizontal="center" vertical="center"/>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5"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0" fillId="0" borderId="14" xfId="0" applyBorder="1" applyAlignment="1">
      <alignment horizontal="left" vertical="center" wrapText="1"/>
    </xf>
    <xf numFmtId="0" fontId="1" fillId="3" borderId="1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1" xfId="0" applyFont="1" applyBorder="1" applyAlignment="1">
      <alignment horizontal="center" wrapText="1"/>
    </xf>
    <xf numFmtId="0" fontId="23" fillId="0" borderId="3" xfId="0" applyFont="1" applyBorder="1" applyAlignment="1">
      <alignment horizont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6" fillId="8" borderId="14" xfId="0" applyFont="1" applyFill="1" applyBorder="1" applyAlignment="1">
      <alignment horizontal="center"/>
    </xf>
    <xf numFmtId="0" fontId="29" fillId="8" borderId="14" xfId="0" applyFont="1" applyFill="1" applyBorder="1" applyAlignment="1">
      <alignment horizontal="center"/>
    </xf>
    <xf numFmtId="0" fontId="26" fillId="6" borderId="14" xfId="0" applyFont="1" applyFill="1" applyBorder="1" applyAlignment="1">
      <alignment horizontal="center"/>
    </xf>
    <xf numFmtId="0" fontId="23" fillId="8" borderId="0" xfId="0" applyFont="1" applyFill="1" applyAlignment="1">
      <alignment horizontal="center"/>
    </xf>
    <xf numFmtId="0" fontId="26" fillId="7" borderId="14" xfId="0" applyFont="1" applyFill="1" applyBorder="1" applyAlignment="1">
      <alignment horizontal="center"/>
    </xf>
    <xf numFmtId="0" fontId="26" fillId="6" borderId="14" xfId="0" applyFont="1" applyFill="1" applyBorder="1" applyAlignment="1">
      <alignment horizontal="center" vertical="center"/>
    </xf>
    <xf numFmtId="0" fontId="23" fillId="6" borderId="14" xfId="0" applyFont="1" applyFill="1" applyBorder="1" applyAlignment="1">
      <alignment horizontal="center"/>
    </xf>
    <xf numFmtId="0" fontId="26" fillId="3" borderId="14" xfId="0" applyFont="1" applyFill="1" applyBorder="1" applyAlignment="1">
      <alignment horizontal="left" wrapText="1"/>
    </xf>
    <xf numFmtId="0" fontId="26" fillId="3" borderId="10" xfId="0" applyFont="1" applyFill="1" applyBorder="1" applyAlignment="1">
      <alignment horizontal="left" wrapText="1"/>
    </xf>
    <xf numFmtId="0" fontId="26" fillId="3" borderId="11" xfId="0" applyFont="1" applyFill="1" applyBorder="1" applyAlignment="1">
      <alignment horizontal="left" wrapText="1"/>
    </xf>
    <xf numFmtId="0" fontId="26" fillId="3" borderId="12" xfId="0" applyFont="1" applyFill="1" applyBorder="1" applyAlignment="1">
      <alignment horizontal="left" wrapText="1"/>
    </xf>
    <xf numFmtId="0" fontId="26" fillId="8" borderId="0" xfId="0" applyFont="1" applyFill="1" applyAlignment="1">
      <alignment horizontal="center"/>
    </xf>
    <xf numFmtId="0" fontId="29" fillId="8" borderId="0" xfId="0" applyFont="1" applyFill="1" applyAlignment="1">
      <alignment horizontal="center"/>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12" fillId="3" borderId="10" xfId="0" applyFont="1" applyFill="1" applyBorder="1" applyAlignment="1">
      <alignment horizontal="left" wrapText="1"/>
    </xf>
    <xf numFmtId="0" fontId="12" fillId="3" borderId="11" xfId="0" applyFont="1" applyFill="1" applyBorder="1" applyAlignment="1">
      <alignment horizontal="left" wrapText="1"/>
    </xf>
    <xf numFmtId="0" fontId="12" fillId="3" borderId="12" xfId="0" applyFont="1" applyFill="1" applyBorder="1" applyAlignment="1">
      <alignment horizontal="left" wrapText="1"/>
    </xf>
    <xf numFmtId="0" fontId="12" fillId="3" borderId="14" xfId="0" applyFont="1" applyFill="1" applyBorder="1" applyAlignment="1">
      <alignment horizontal="left"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1" xfId="0" applyFont="1" applyBorder="1" applyAlignment="1">
      <alignment horizontal="center"/>
    </xf>
    <xf numFmtId="0" fontId="22" fillId="0" borderId="3" xfId="0" applyFont="1" applyBorder="1" applyAlignment="1">
      <alignment horizontal="center"/>
    </xf>
    <xf numFmtId="0" fontId="23" fillId="5" borderId="1"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26" fillId="4" borderId="10" xfId="0" applyFont="1" applyFill="1" applyBorder="1" applyAlignment="1">
      <alignment horizontal="left" vertical="center"/>
    </xf>
    <xf numFmtId="0" fontId="26" fillId="4" borderId="11" xfId="0" applyFont="1" applyFill="1" applyBorder="1" applyAlignment="1">
      <alignment horizontal="left" vertical="center"/>
    </xf>
    <xf numFmtId="0" fontId="26" fillId="4" borderId="12" xfId="0" applyFont="1" applyFill="1" applyBorder="1" applyAlignment="1">
      <alignment horizontal="left" vertical="center"/>
    </xf>
    <xf numFmtId="0" fontId="21" fillId="0" borderId="2" xfId="0" applyFont="1" applyBorder="1" applyAlignment="1">
      <alignment horizontal="center" vertical="center" wrapText="1"/>
    </xf>
    <xf numFmtId="0" fontId="23" fillId="0" borderId="2" xfId="0" applyFont="1" applyBorder="1" applyAlignment="1">
      <alignment horizontal="left" vertical="center" wrapText="1"/>
    </xf>
    <xf numFmtId="0" fontId="38" fillId="0" borderId="2" xfId="0" applyFont="1" applyBorder="1" applyAlignment="1">
      <alignment horizontal="center" vertical="center" wrapText="1"/>
    </xf>
    <xf numFmtId="0" fontId="12" fillId="3" borderId="1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6" borderId="10" xfId="0" applyFont="1" applyFill="1" applyBorder="1" applyAlignment="1">
      <alignment horizontal="center"/>
    </xf>
    <xf numFmtId="0" fontId="12" fillId="6" borderId="11" xfId="0" applyFont="1" applyFill="1" applyBorder="1" applyAlignment="1">
      <alignment horizontal="center"/>
    </xf>
    <xf numFmtId="0" fontId="12" fillId="6" borderId="12" xfId="0" applyFont="1" applyFill="1" applyBorder="1" applyAlignment="1">
      <alignment horizontal="center"/>
    </xf>
    <xf numFmtId="0" fontId="12" fillId="3" borderId="5" xfId="0" applyFont="1" applyFill="1" applyBorder="1" applyAlignment="1">
      <alignment horizontal="left" vertical="center" wrapText="1" indent="15"/>
    </xf>
    <xf numFmtId="0" fontId="12" fillId="3" borderId="4" xfId="0" applyFont="1" applyFill="1" applyBorder="1" applyAlignment="1">
      <alignment horizontal="left" vertical="center" wrapText="1" indent="15"/>
    </xf>
    <xf numFmtId="0" fontId="12" fillId="3" borderId="6" xfId="0" applyFont="1" applyFill="1" applyBorder="1" applyAlignment="1">
      <alignment horizontal="left" vertical="center" wrapText="1" indent="15"/>
    </xf>
    <xf numFmtId="0" fontId="12" fillId="3" borderId="7" xfId="0" applyFont="1" applyFill="1" applyBorder="1" applyAlignment="1">
      <alignment horizontal="left" vertical="center" wrapText="1" indent="15"/>
    </xf>
    <xf numFmtId="0" fontId="12" fillId="3" borderId="8" xfId="0" applyFont="1" applyFill="1" applyBorder="1" applyAlignment="1">
      <alignment horizontal="left" vertical="center" wrapText="1" indent="15"/>
    </xf>
    <xf numFmtId="0" fontId="12" fillId="3" borderId="9" xfId="0" applyFont="1" applyFill="1" applyBorder="1" applyAlignment="1">
      <alignment horizontal="left" vertical="center" wrapText="1" indent="15"/>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38" fillId="0" borderId="1" xfId="0" applyFont="1" applyBorder="1" applyAlignment="1">
      <alignment horizontal="left" wrapText="1"/>
    </xf>
    <xf numFmtId="0" fontId="38" fillId="0" borderId="3" xfId="0" applyFont="1" applyBorder="1" applyAlignment="1">
      <alignment horizontal="left" wrapText="1"/>
    </xf>
    <xf numFmtId="0" fontId="21" fillId="0" borderId="2" xfId="0" applyFont="1" applyBorder="1" applyAlignment="1">
      <alignment horizontal="center" vertical="center"/>
    </xf>
    <xf numFmtId="0" fontId="23" fillId="0" borderId="2" xfId="0" applyFont="1" applyBorder="1" applyAlignment="1">
      <alignment horizontal="center" vertical="center"/>
    </xf>
    <xf numFmtId="0" fontId="38" fillId="0" borderId="2" xfId="0" applyFont="1" applyBorder="1" applyAlignment="1">
      <alignment horizontal="center" vertical="center"/>
    </xf>
    <xf numFmtId="0" fontId="21" fillId="0" borderId="2" xfId="0" applyFont="1" applyBorder="1" applyAlignment="1">
      <alignment horizontal="left" vertical="center" wrapText="1"/>
    </xf>
    <xf numFmtId="0" fontId="23" fillId="0" borderId="1" xfId="0" applyFont="1" applyBorder="1" applyAlignment="1">
      <alignment horizontal="left" wrapText="1"/>
    </xf>
    <xf numFmtId="0" fontId="23" fillId="0" borderId="2" xfId="0" applyFont="1" applyBorder="1" applyAlignment="1">
      <alignment horizontal="left" wrapText="1"/>
    </xf>
    <xf numFmtId="0" fontId="23" fillId="0" borderId="3" xfId="0" applyFont="1" applyBorder="1" applyAlignment="1">
      <alignment horizontal="left" wrapText="1"/>
    </xf>
    <xf numFmtId="0" fontId="12" fillId="3" borderId="5" xfId="0" applyFont="1" applyFill="1" applyBorder="1" applyAlignment="1">
      <alignment vertical="top" wrapText="1"/>
    </xf>
    <xf numFmtId="0" fontId="12" fillId="3" borderId="4" xfId="0" applyFont="1" applyFill="1" applyBorder="1" applyAlignment="1">
      <alignment vertical="top" wrapText="1"/>
    </xf>
    <xf numFmtId="0" fontId="12" fillId="3" borderId="7" xfId="0" applyFont="1" applyFill="1" applyBorder="1" applyAlignment="1">
      <alignment vertical="top" wrapText="1"/>
    </xf>
    <xf numFmtId="0" fontId="12" fillId="3" borderId="8" xfId="0" applyFont="1" applyFill="1" applyBorder="1" applyAlignment="1">
      <alignment vertical="top" wrapText="1"/>
    </xf>
    <xf numFmtId="0" fontId="12" fillId="3" borderId="6" xfId="0" applyFont="1" applyFill="1" applyBorder="1" applyAlignment="1">
      <alignment vertical="top" wrapText="1"/>
    </xf>
    <xf numFmtId="0" fontId="12" fillId="3" borderId="9" xfId="0" applyFont="1" applyFill="1" applyBorder="1" applyAlignment="1">
      <alignment vertical="top"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12" fillId="8" borderId="11" xfId="0" applyFont="1" applyFill="1" applyBorder="1" applyAlignment="1">
      <alignment horizontal="center"/>
    </xf>
    <xf numFmtId="0" fontId="26" fillId="7" borderId="10" xfId="0" applyFont="1" applyFill="1" applyBorder="1" applyAlignment="1">
      <alignment horizontal="center"/>
    </xf>
    <xf numFmtId="0" fontId="26" fillId="7" borderId="11" xfId="0" applyFont="1" applyFill="1" applyBorder="1" applyAlignment="1">
      <alignment horizontal="center"/>
    </xf>
    <xf numFmtId="0" fontId="26" fillId="7" borderId="12" xfId="0" applyFont="1" applyFill="1" applyBorder="1" applyAlignment="1">
      <alignment horizontal="center"/>
    </xf>
    <xf numFmtId="0" fontId="21" fillId="0" borderId="14" xfId="0" applyFont="1" applyBorder="1" applyAlignment="1">
      <alignment horizontal="left" vertical="center" wrapText="1"/>
    </xf>
    <xf numFmtId="0" fontId="23" fillId="0" borderId="14" xfId="0" applyFont="1" applyBorder="1" applyAlignment="1">
      <alignment horizontal="left" vertical="center" wrapText="1"/>
    </xf>
    <xf numFmtId="0" fontId="21" fillId="0" borderId="14" xfId="0" applyFont="1" applyBorder="1" applyAlignment="1">
      <alignment horizontal="center" vertical="center" wrapText="1"/>
    </xf>
    <xf numFmtId="0" fontId="38" fillId="0" borderId="14" xfId="0" applyFont="1" applyBorder="1" applyAlignment="1">
      <alignment horizontal="left" vertical="center" wrapText="1"/>
    </xf>
    <xf numFmtId="0" fontId="23" fillId="0" borderId="14" xfId="0" applyFont="1" applyBorder="1" applyAlignment="1">
      <alignment horizontal="center" vertical="center" wrapText="1"/>
    </xf>
    <xf numFmtId="0" fontId="38" fillId="0" borderId="14"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1" fillId="0" borderId="15" xfId="0" applyFont="1" applyBorder="1" applyAlignment="1">
      <alignment horizontal="center" vertical="center" wrapText="1"/>
    </xf>
    <xf numFmtId="0" fontId="12" fillId="3" borderId="6" xfId="0" applyFont="1" applyFill="1" applyBorder="1" applyAlignment="1">
      <alignment horizontal="left" vertical="center" wrapText="1"/>
    </xf>
    <xf numFmtId="0" fontId="12" fillId="3"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C00CC"/>
      <color rgb="FFCC00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48"/>
  <sheetViews>
    <sheetView topLeftCell="A61" zoomScale="90" zoomScaleNormal="90" workbookViewId="0">
      <selection activeCell="H71" sqref="H71"/>
    </sheetView>
  </sheetViews>
  <sheetFormatPr defaultRowHeight="15" x14ac:dyDescent="0.25"/>
  <cols>
    <col min="1" max="1" width="21" customWidth="1"/>
    <col min="2" max="2" width="80.140625" customWidth="1"/>
    <col min="3" max="3" width="36.28515625" customWidth="1"/>
  </cols>
  <sheetData>
    <row r="1" spans="1:3" ht="20.25" x14ac:dyDescent="0.25">
      <c r="A1" s="24" t="s">
        <v>95</v>
      </c>
      <c r="C1" s="4"/>
    </row>
    <row r="2" spans="1:3" x14ac:dyDescent="0.25">
      <c r="C2" s="11"/>
    </row>
    <row r="3" spans="1:3" x14ac:dyDescent="0.25">
      <c r="A3" s="1"/>
    </row>
    <row r="4" spans="1:3" ht="15.75" customHeight="1" x14ac:dyDescent="0.25">
      <c r="A4" s="244" t="s">
        <v>94</v>
      </c>
      <c r="B4" s="247" t="s">
        <v>97</v>
      </c>
      <c r="C4" s="258" t="s">
        <v>96</v>
      </c>
    </row>
    <row r="5" spans="1:3" x14ac:dyDescent="0.25">
      <c r="A5" s="245"/>
      <c r="B5" s="248"/>
      <c r="C5" s="259"/>
    </row>
    <row r="6" spans="1:3" x14ac:dyDescent="0.25">
      <c r="A6" s="246"/>
      <c r="B6" s="249"/>
      <c r="C6" s="260"/>
    </row>
    <row r="7" spans="1:3" ht="21.75" customHeight="1" x14ac:dyDescent="0.25">
      <c r="A7" s="235" t="s">
        <v>103</v>
      </c>
      <c r="B7" s="241" t="s">
        <v>98</v>
      </c>
      <c r="C7" s="256"/>
    </row>
    <row r="8" spans="1:3" x14ac:dyDescent="0.25">
      <c r="A8" s="236"/>
      <c r="B8" s="242"/>
      <c r="C8" s="261"/>
    </row>
    <row r="9" spans="1:3" x14ac:dyDescent="0.25">
      <c r="A9" s="236"/>
      <c r="B9" s="242"/>
      <c r="C9" s="261"/>
    </row>
    <row r="10" spans="1:3" ht="3" customHeight="1" x14ac:dyDescent="0.25">
      <c r="A10" s="237"/>
      <c r="B10" s="243"/>
      <c r="C10" s="6"/>
    </row>
    <row r="11" spans="1:3" ht="61.5" customHeight="1" x14ac:dyDescent="0.25">
      <c r="A11" s="235" t="s">
        <v>104</v>
      </c>
      <c r="B11" s="90" t="s">
        <v>99</v>
      </c>
      <c r="C11" s="5"/>
    </row>
    <row r="12" spans="1:3" ht="45" x14ac:dyDescent="0.25">
      <c r="A12" s="236"/>
      <c r="B12" s="28" t="s">
        <v>100</v>
      </c>
      <c r="C12" s="5"/>
    </row>
    <row r="13" spans="1:3" ht="30" x14ac:dyDescent="0.25">
      <c r="A13" s="236"/>
      <c r="B13" s="12" t="s">
        <v>101</v>
      </c>
      <c r="C13" s="5"/>
    </row>
    <row r="14" spans="1:3" ht="30" x14ac:dyDescent="0.25">
      <c r="A14" s="236"/>
      <c r="B14" s="15" t="s">
        <v>102</v>
      </c>
      <c r="C14" s="5"/>
    </row>
    <row r="15" spans="1:3" ht="45" customHeight="1" x14ac:dyDescent="0.25">
      <c r="A15" s="235" t="s">
        <v>176</v>
      </c>
      <c r="B15" s="254" t="s">
        <v>105</v>
      </c>
      <c r="C15" s="256"/>
    </row>
    <row r="16" spans="1:3" ht="15.75" customHeight="1" x14ac:dyDescent="0.25">
      <c r="A16" s="237"/>
      <c r="B16" s="255"/>
      <c r="C16" s="257"/>
    </row>
    <row r="17" spans="1:3" ht="15" customHeight="1" x14ac:dyDescent="0.25">
      <c r="A17" s="1"/>
    </row>
    <row r="18" spans="1:3" ht="15.75" customHeight="1" x14ac:dyDescent="0.25">
      <c r="A18" s="253" t="s">
        <v>106</v>
      </c>
      <c r="B18" s="247" t="s">
        <v>107</v>
      </c>
      <c r="C18" s="258" t="s">
        <v>96</v>
      </c>
    </row>
    <row r="19" spans="1:3" ht="15" customHeight="1" x14ac:dyDescent="0.25">
      <c r="A19" s="245"/>
      <c r="B19" s="248"/>
      <c r="C19" s="259"/>
    </row>
    <row r="20" spans="1:3" ht="15" customHeight="1" x14ac:dyDescent="0.25">
      <c r="A20" s="246"/>
      <c r="B20" s="249"/>
      <c r="C20" s="260"/>
    </row>
    <row r="21" spans="1:3" ht="15" customHeight="1" x14ac:dyDescent="0.25">
      <c r="A21" s="235" t="s">
        <v>103</v>
      </c>
      <c r="B21" s="241" t="s">
        <v>108</v>
      </c>
      <c r="C21" s="7"/>
    </row>
    <row r="22" spans="1:3" x14ac:dyDescent="0.25">
      <c r="A22" s="236"/>
      <c r="B22" s="242"/>
      <c r="C22" s="5"/>
    </row>
    <row r="23" spans="1:3" x14ac:dyDescent="0.25">
      <c r="A23" s="236"/>
      <c r="B23" s="242"/>
      <c r="C23" s="5"/>
    </row>
    <row r="24" spans="1:3" x14ac:dyDescent="0.25">
      <c r="A24" s="237"/>
      <c r="B24" s="243"/>
      <c r="C24" s="6"/>
    </row>
    <row r="25" spans="1:3" ht="49.5" customHeight="1" x14ac:dyDescent="0.25">
      <c r="A25" s="235" t="s">
        <v>104</v>
      </c>
      <c r="B25" s="18" t="s">
        <v>109</v>
      </c>
      <c r="C25" s="5"/>
    </row>
    <row r="26" spans="1:3" ht="47.25" customHeight="1" x14ac:dyDescent="0.25">
      <c r="A26" s="236"/>
      <c r="B26" s="28" t="s">
        <v>110</v>
      </c>
      <c r="C26" s="5"/>
    </row>
    <row r="27" spans="1:3" ht="15" customHeight="1" x14ac:dyDescent="0.25">
      <c r="A27" s="235" t="s">
        <v>176</v>
      </c>
      <c r="B27" s="8" t="s">
        <v>111</v>
      </c>
      <c r="C27" s="7"/>
    </row>
    <row r="28" spans="1:3" x14ac:dyDescent="0.25">
      <c r="A28" s="236"/>
      <c r="B28" s="5"/>
      <c r="C28" s="5"/>
    </row>
    <row r="29" spans="1:3" x14ac:dyDescent="0.25">
      <c r="A29" s="237"/>
      <c r="B29" s="6"/>
      <c r="C29" s="6"/>
    </row>
    <row r="31" spans="1:3" x14ac:dyDescent="0.25">
      <c r="A31" s="244" t="s">
        <v>112</v>
      </c>
      <c r="B31" s="247" t="s">
        <v>113</v>
      </c>
      <c r="C31" s="258" t="s">
        <v>96</v>
      </c>
    </row>
    <row r="32" spans="1:3" x14ac:dyDescent="0.25">
      <c r="A32" s="245"/>
      <c r="B32" s="248"/>
      <c r="C32" s="259"/>
    </row>
    <row r="33" spans="1:3" ht="21.75" customHeight="1" x14ac:dyDescent="0.25">
      <c r="A33" s="246"/>
      <c r="B33" s="249"/>
      <c r="C33" s="260"/>
    </row>
    <row r="34" spans="1:3" ht="26.25" customHeight="1" x14ac:dyDescent="0.25">
      <c r="A34" s="235" t="s">
        <v>103</v>
      </c>
      <c r="B34" s="241" t="s">
        <v>114</v>
      </c>
      <c r="C34" s="7"/>
    </row>
    <row r="35" spans="1:3" x14ac:dyDescent="0.25">
      <c r="A35" s="236"/>
      <c r="B35" s="242"/>
      <c r="C35" s="5"/>
    </row>
    <row r="36" spans="1:3" x14ac:dyDescent="0.25">
      <c r="A36" s="236"/>
      <c r="B36" s="242"/>
      <c r="C36" s="5"/>
    </row>
    <row r="37" spans="1:3" ht="5.25" customHeight="1" x14ac:dyDescent="0.25">
      <c r="A37" s="237"/>
      <c r="B37" s="243"/>
      <c r="C37" s="6"/>
    </row>
    <row r="38" spans="1:3" ht="30" x14ac:dyDescent="0.25">
      <c r="A38" s="235" t="s">
        <v>104</v>
      </c>
      <c r="B38" s="31" t="s">
        <v>115</v>
      </c>
      <c r="C38" s="5"/>
    </row>
    <row r="39" spans="1:3" ht="30" x14ac:dyDescent="0.25">
      <c r="A39" s="236"/>
      <c r="B39" s="36" t="s">
        <v>116</v>
      </c>
      <c r="C39" s="5"/>
    </row>
    <row r="40" spans="1:3" ht="56.25" customHeight="1" x14ac:dyDescent="0.25">
      <c r="A40" s="236"/>
      <c r="B40" s="37" t="s">
        <v>117</v>
      </c>
      <c r="C40" s="5"/>
    </row>
    <row r="41" spans="1:3" ht="54" customHeight="1" x14ac:dyDescent="0.25">
      <c r="A41" s="236"/>
      <c r="B41" s="37" t="s">
        <v>118</v>
      </c>
      <c r="C41" s="5"/>
    </row>
    <row r="42" spans="1:3" ht="17.25" customHeight="1" x14ac:dyDescent="0.25">
      <c r="A42" s="235" t="s">
        <v>176</v>
      </c>
      <c r="B42" s="8" t="s">
        <v>119</v>
      </c>
      <c r="C42" s="7"/>
    </row>
    <row r="43" spans="1:3" x14ac:dyDescent="0.25">
      <c r="A43" s="236"/>
      <c r="B43" s="5"/>
      <c r="C43" s="5"/>
    </row>
    <row r="44" spans="1:3" x14ac:dyDescent="0.25">
      <c r="A44" s="237"/>
      <c r="B44" s="6"/>
      <c r="C44" s="6"/>
    </row>
    <row r="46" spans="1:3" x14ac:dyDescent="0.25">
      <c r="A46" s="244" t="s">
        <v>120</v>
      </c>
      <c r="B46" s="247" t="s">
        <v>121</v>
      </c>
      <c r="C46" s="258" t="s">
        <v>96</v>
      </c>
    </row>
    <row r="47" spans="1:3" x14ac:dyDescent="0.25">
      <c r="A47" s="245"/>
      <c r="B47" s="248"/>
      <c r="C47" s="259"/>
    </row>
    <row r="48" spans="1:3" x14ac:dyDescent="0.25">
      <c r="A48" s="246"/>
      <c r="B48" s="249"/>
      <c r="C48" s="260"/>
    </row>
    <row r="49" spans="1:4" ht="19.5" customHeight="1" x14ac:dyDescent="0.25">
      <c r="A49" s="235" t="s">
        <v>103</v>
      </c>
      <c r="B49" s="241" t="s">
        <v>122</v>
      </c>
      <c r="C49" s="7"/>
    </row>
    <row r="50" spans="1:4" x14ac:dyDescent="0.25">
      <c r="A50" s="236"/>
      <c r="B50" s="242"/>
      <c r="C50" s="5"/>
    </row>
    <row r="51" spans="1:4" x14ac:dyDescent="0.25">
      <c r="A51" s="236"/>
      <c r="B51" s="242"/>
      <c r="C51" s="5"/>
    </row>
    <row r="52" spans="1:4" ht="15.75" customHeight="1" x14ac:dyDescent="0.25">
      <c r="A52" s="237"/>
      <c r="B52" s="243"/>
      <c r="C52" s="6"/>
    </row>
    <row r="53" spans="1:4" ht="30" x14ac:dyDescent="0.25">
      <c r="A53" s="235" t="s">
        <v>104</v>
      </c>
      <c r="B53" s="18" t="s">
        <v>123</v>
      </c>
      <c r="C53" s="5"/>
    </row>
    <row r="54" spans="1:4" ht="30" x14ac:dyDescent="0.25">
      <c r="A54" s="236"/>
      <c r="B54" s="18" t="s">
        <v>124</v>
      </c>
      <c r="C54" s="5"/>
    </row>
    <row r="55" spans="1:4" ht="46.5" customHeight="1" x14ac:dyDescent="0.25">
      <c r="A55" s="236"/>
      <c r="B55" s="26" t="s">
        <v>125</v>
      </c>
      <c r="C55" s="5"/>
    </row>
    <row r="56" spans="1:4" ht="32.25" customHeight="1" x14ac:dyDescent="0.25">
      <c r="A56" s="236"/>
      <c r="B56" s="26" t="s">
        <v>126</v>
      </c>
      <c r="C56" s="5"/>
    </row>
    <row r="57" spans="1:4" ht="30" x14ac:dyDescent="0.25">
      <c r="A57" s="237"/>
      <c r="B57" s="18" t="s">
        <v>127</v>
      </c>
      <c r="C57" s="5"/>
    </row>
    <row r="58" spans="1:4" ht="30" x14ac:dyDescent="0.25">
      <c r="A58" s="235" t="s">
        <v>176</v>
      </c>
      <c r="B58" s="8" t="s">
        <v>128</v>
      </c>
      <c r="C58" s="7"/>
    </row>
    <row r="59" spans="1:4" x14ac:dyDescent="0.25">
      <c r="A59" s="237"/>
      <c r="B59" s="6"/>
      <c r="C59" s="6"/>
    </row>
    <row r="61" spans="1:4" x14ac:dyDescent="0.25">
      <c r="A61" s="244" t="s">
        <v>175</v>
      </c>
      <c r="B61" s="250" t="s">
        <v>129</v>
      </c>
      <c r="C61" s="258" t="s">
        <v>96</v>
      </c>
    </row>
    <row r="62" spans="1:4" ht="15.75" x14ac:dyDescent="0.25">
      <c r="A62" s="245"/>
      <c r="B62" s="251"/>
      <c r="C62" s="259"/>
      <c r="D62" s="2"/>
    </row>
    <row r="63" spans="1:4" ht="21.75" customHeight="1" x14ac:dyDescent="0.25">
      <c r="A63" s="246"/>
      <c r="B63" s="252"/>
      <c r="C63" s="260"/>
    </row>
    <row r="64" spans="1:4" ht="15" customHeight="1" x14ac:dyDescent="0.25">
      <c r="A64" s="235" t="s">
        <v>103</v>
      </c>
      <c r="B64" s="238" t="s">
        <v>130</v>
      </c>
      <c r="C64" s="7"/>
    </row>
    <row r="65" spans="1:3" ht="11.25" customHeight="1" x14ac:dyDescent="0.25">
      <c r="A65" s="236"/>
      <c r="B65" s="239"/>
      <c r="C65" s="5"/>
    </row>
    <row r="66" spans="1:3" ht="10.5" customHeight="1" x14ac:dyDescent="0.25">
      <c r="A66" s="236"/>
      <c r="B66" s="239"/>
      <c r="C66" s="5"/>
    </row>
    <row r="67" spans="1:3" ht="13.5" customHeight="1" x14ac:dyDescent="0.25">
      <c r="A67" s="237"/>
      <c r="B67" s="240"/>
      <c r="C67" s="6"/>
    </row>
    <row r="68" spans="1:3" ht="55.5" customHeight="1" x14ac:dyDescent="0.25">
      <c r="A68" s="235" t="s">
        <v>104</v>
      </c>
      <c r="B68" s="37" t="s">
        <v>131</v>
      </c>
      <c r="C68" s="5"/>
    </row>
    <row r="69" spans="1:3" ht="30" x14ac:dyDescent="0.25">
      <c r="A69" s="236"/>
      <c r="B69" s="9" t="s">
        <v>132</v>
      </c>
      <c r="C69" s="5"/>
    </row>
    <row r="70" spans="1:3" ht="29.25" customHeight="1" x14ac:dyDescent="0.25">
      <c r="A70" s="236"/>
      <c r="B70" s="9" t="s">
        <v>768</v>
      </c>
      <c r="C70" s="5"/>
    </row>
    <row r="71" spans="1:3" ht="45" x14ac:dyDescent="0.25">
      <c r="A71" s="236"/>
      <c r="B71" s="37" t="s">
        <v>133</v>
      </c>
      <c r="C71" s="5"/>
    </row>
    <row r="72" spans="1:3" ht="30" x14ac:dyDescent="0.25">
      <c r="A72" s="235" t="s">
        <v>176</v>
      </c>
      <c r="B72" s="8" t="s">
        <v>134</v>
      </c>
      <c r="C72" s="7"/>
    </row>
    <row r="73" spans="1:3" x14ac:dyDescent="0.25">
      <c r="A73" s="237"/>
      <c r="B73" s="6"/>
      <c r="C73" s="6"/>
    </row>
    <row r="75" spans="1:3" x14ac:dyDescent="0.25">
      <c r="A75" s="244" t="s">
        <v>136</v>
      </c>
      <c r="B75" s="247" t="s">
        <v>135</v>
      </c>
      <c r="C75" s="258" t="s">
        <v>96</v>
      </c>
    </row>
    <row r="76" spans="1:3" x14ac:dyDescent="0.25">
      <c r="A76" s="245"/>
      <c r="B76" s="248"/>
      <c r="C76" s="259"/>
    </row>
    <row r="77" spans="1:3" x14ac:dyDescent="0.25">
      <c r="A77" s="246"/>
      <c r="B77" s="249"/>
      <c r="C77" s="260"/>
    </row>
    <row r="78" spans="1:3" ht="15" customHeight="1" x14ac:dyDescent="0.25">
      <c r="A78" s="235" t="s">
        <v>103</v>
      </c>
      <c r="B78" s="241" t="s">
        <v>137</v>
      </c>
      <c r="C78" s="7"/>
    </row>
    <row r="79" spans="1:3" ht="14.25" customHeight="1" x14ac:dyDescent="0.25">
      <c r="A79" s="236"/>
      <c r="B79" s="242"/>
      <c r="C79" s="5"/>
    </row>
    <row r="80" spans="1:3" ht="13.5" customHeight="1" x14ac:dyDescent="0.25">
      <c r="A80" s="236"/>
      <c r="B80" s="242"/>
      <c r="C80" s="5"/>
    </row>
    <row r="81" spans="1:4" ht="15" customHeight="1" x14ac:dyDescent="0.25">
      <c r="A81" s="237"/>
      <c r="B81" s="243"/>
      <c r="C81" s="6"/>
    </row>
    <row r="82" spans="1:4" ht="30" x14ac:dyDescent="0.25">
      <c r="A82" s="235" t="s">
        <v>104</v>
      </c>
      <c r="B82" s="13" t="s">
        <v>138</v>
      </c>
      <c r="C82" s="5"/>
    </row>
    <row r="83" spans="1:4" ht="42.75" customHeight="1" x14ac:dyDescent="0.25">
      <c r="A83" s="236"/>
      <c r="B83" s="25" t="s">
        <v>139</v>
      </c>
      <c r="C83" s="5"/>
    </row>
    <row r="84" spans="1:4" ht="48.75" customHeight="1" x14ac:dyDescent="0.25">
      <c r="A84" s="236"/>
      <c r="B84" s="28" t="s">
        <v>140</v>
      </c>
      <c r="C84" s="5"/>
    </row>
    <row r="85" spans="1:4" ht="30" x14ac:dyDescent="0.25">
      <c r="A85" s="236"/>
      <c r="B85" s="27" t="s">
        <v>141</v>
      </c>
      <c r="C85" s="5"/>
    </row>
    <row r="86" spans="1:4" ht="30" x14ac:dyDescent="0.25">
      <c r="A86" s="235" t="s">
        <v>176</v>
      </c>
      <c r="B86" s="8" t="s">
        <v>142</v>
      </c>
      <c r="C86" s="7"/>
    </row>
    <row r="87" spans="1:4" x14ac:dyDescent="0.25">
      <c r="A87" s="236"/>
      <c r="B87" s="8"/>
      <c r="C87" s="5"/>
    </row>
    <row r="88" spans="1:4" x14ac:dyDescent="0.25">
      <c r="A88" s="237"/>
      <c r="B88" s="6"/>
      <c r="C88" s="6"/>
    </row>
    <row r="90" spans="1:4" ht="18.75" customHeight="1" x14ac:dyDescent="0.3">
      <c r="A90" s="244" t="s">
        <v>143</v>
      </c>
      <c r="B90" s="247" t="s">
        <v>144</v>
      </c>
      <c r="C90" s="258" t="s">
        <v>96</v>
      </c>
      <c r="D90" s="41"/>
    </row>
    <row r="91" spans="1:4" ht="15" customHeight="1" x14ac:dyDescent="0.25">
      <c r="A91" s="245"/>
      <c r="B91" s="248"/>
      <c r="C91" s="259"/>
    </row>
    <row r="92" spans="1:4" ht="15" customHeight="1" x14ac:dyDescent="0.25">
      <c r="A92" s="246"/>
      <c r="B92" s="249"/>
      <c r="C92" s="260"/>
    </row>
    <row r="93" spans="1:4" s="21" customFormat="1" ht="15" customHeight="1" x14ac:dyDescent="0.25">
      <c r="A93" s="235" t="s">
        <v>103</v>
      </c>
      <c r="B93" s="241" t="s">
        <v>145</v>
      </c>
      <c r="C93" s="20"/>
    </row>
    <row r="94" spans="1:4" s="21" customFormat="1" x14ac:dyDescent="0.25">
      <c r="A94" s="236"/>
      <c r="B94" s="242"/>
      <c r="C94" s="22"/>
    </row>
    <row r="95" spans="1:4" s="21" customFormat="1" x14ac:dyDescent="0.25">
      <c r="A95" s="236"/>
      <c r="B95" s="242"/>
      <c r="C95" s="22"/>
    </row>
    <row r="96" spans="1:4" s="21" customFormat="1" x14ac:dyDescent="0.25">
      <c r="A96" s="237"/>
      <c r="B96" s="243"/>
      <c r="C96" s="23"/>
    </row>
    <row r="97" spans="1:3" ht="30" x14ac:dyDescent="0.25">
      <c r="A97" s="235" t="s">
        <v>104</v>
      </c>
      <c r="B97" s="9" t="s">
        <v>146</v>
      </c>
      <c r="C97" s="5"/>
    </row>
    <row r="98" spans="1:3" ht="45" x14ac:dyDescent="0.25">
      <c r="A98" s="236"/>
      <c r="B98" s="42" t="s">
        <v>147</v>
      </c>
      <c r="C98" s="5"/>
    </row>
    <row r="99" spans="1:3" ht="30" x14ac:dyDescent="0.25">
      <c r="A99" s="235" t="s">
        <v>176</v>
      </c>
      <c r="B99" s="91" t="s">
        <v>148</v>
      </c>
      <c r="C99" s="7"/>
    </row>
    <row r="100" spans="1:3" x14ac:dyDescent="0.25">
      <c r="A100" s="236"/>
      <c r="B100" s="5"/>
      <c r="C100" s="5"/>
    </row>
    <row r="101" spans="1:3" x14ac:dyDescent="0.25">
      <c r="A101" s="237"/>
      <c r="B101" s="6"/>
      <c r="C101" s="6"/>
    </row>
    <row r="103" spans="1:3" x14ac:dyDescent="0.25">
      <c r="A103" s="244" t="s">
        <v>150</v>
      </c>
      <c r="B103" s="247" t="s">
        <v>149</v>
      </c>
      <c r="C103" s="258" t="s">
        <v>96</v>
      </c>
    </row>
    <row r="104" spans="1:3" x14ac:dyDescent="0.25">
      <c r="A104" s="245"/>
      <c r="B104" s="248"/>
      <c r="C104" s="259"/>
    </row>
    <row r="105" spans="1:3" x14ac:dyDescent="0.25">
      <c r="A105" s="246"/>
      <c r="B105" s="249"/>
      <c r="C105" s="260"/>
    </row>
    <row r="106" spans="1:3" ht="15" customHeight="1" x14ac:dyDescent="0.25">
      <c r="A106" s="235" t="s">
        <v>103</v>
      </c>
      <c r="B106" s="241" t="s">
        <v>151</v>
      </c>
      <c r="C106" s="7"/>
    </row>
    <row r="107" spans="1:3" x14ac:dyDescent="0.25">
      <c r="A107" s="236"/>
      <c r="B107" s="242"/>
      <c r="C107" s="5"/>
    </row>
    <row r="108" spans="1:3" x14ac:dyDescent="0.25">
      <c r="A108" s="236"/>
      <c r="B108" s="242"/>
      <c r="C108" s="5"/>
    </row>
    <row r="109" spans="1:3" x14ac:dyDescent="0.25">
      <c r="A109" s="237"/>
      <c r="B109" s="243"/>
      <c r="C109" s="6"/>
    </row>
    <row r="110" spans="1:3" ht="30" x14ac:dyDescent="0.25">
      <c r="A110" s="235" t="s">
        <v>104</v>
      </c>
      <c r="B110" s="19" t="s">
        <v>152</v>
      </c>
      <c r="C110" s="5"/>
    </row>
    <row r="111" spans="1:3" ht="45" x14ac:dyDescent="0.25">
      <c r="A111" s="236"/>
      <c r="B111" s="17" t="s">
        <v>153</v>
      </c>
      <c r="C111" s="5"/>
    </row>
    <row r="112" spans="1:3" ht="45" customHeight="1" x14ac:dyDescent="0.25">
      <c r="A112" s="236"/>
      <c r="B112" s="25" t="s">
        <v>154</v>
      </c>
      <c r="C112" s="5"/>
    </row>
    <row r="113" spans="1:3" ht="34.5" customHeight="1" x14ac:dyDescent="0.25">
      <c r="A113" s="236"/>
      <c r="B113" s="25" t="s">
        <v>155</v>
      </c>
      <c r="C113" s="5"/>
    </row>
    <row r="114" spans="1:3" ht="33.75" customHeight="1" x14ac:dyDescent="0.25">
      <c r="A114" s="14"/>
      <c r="B114" s="29" t="s">
        <v>156</v>
      </c>
      <c r="C114" s="5"/>
    </row>
    <row r="115" spans="1:3" ht="30" x14ac:dyDescent="0.25">
      <c r="A115" s="235" t="s">
        <v>176</v>
      </c>
      <c r="B115" s="8" t="s">
        <v>157</v>
      </c>
      <c r="C115" s="7"/>
    </row>
    <row r="116" spans="1:3" x14ac:dyDescent="0.25">
      <c r="A116" s="236"/>
      <c r="B116" s="8"/>
      <c r="C116" s="5"/>
    </row>
    <row r="117" spans="1:3" x14ac:dyDescent="0.25">
      <c r="A117" s="237"/>
      <c r="B117" s="6"/>
      <c r="C117" s="6"/>
    </row>
    <row r="119" spans="1:3" x14ac:dyDescent="0.25">
      <c r="A119" s="244" t="s">
        <v>158</v>
      </c>
      <c r="B119" s="250" t="s">
        <v>159</v>
      </c>
      <c r="C119" s="258" t="s">
        <v>96</v>
      </c>
    </row>
    <row r="120" spans="1:3" x14ac:dyDescent="0.25">
      <c r="A120" s="245"/>
      <c r="B120" s="251"/>
      <c r="C120" s="259"/>
    </row>
    <row r="121" spans="1:3" x14ac:dyDescent="0.25">
      <c r="A121" s="246"/>
      <c r="B121" s="252"/>
      <c r="C121" s="260"/>
    </row>
    <row r="122" spans="1:3" ht="15" customHeight="1" x14ac:dyDescent="0.25">
      <c r="A122" s="235" t="s">
        <v>103</v>
      </c>
      <c r="B122" s="241" t="s">
        <v>160</v>
      </c>
      <c r="C122" s="7"/>
    </row>
    <row r="123" spans="1:3" x14ac:dyDescent="0.25">
      <c r="A123" s="236"/>
      <c r="B123" s="242"/>
      <c r="C123" s="5"/>
    </row>
    <row r="124" spans="1:3" x14ac:dyDescent="0.25">
      <c r="A124" s="236"/>
      <c r="B124" s="242"/>
      <c r="C124" s="5"/>
    </row>
    <row r="125" spans="1:3" x14ac:dyDescent="0.25">
      <c r="A125" s="237"/>
      <c r="B125" s="243"/>
      <c r="C125" s="6"/>
    </row>
    <row r="126" spans="1:3" ht="31.5" customHeight="1" x14ac:dyDescent="0.25">
      <c r="A126" s="235" t="s">
        <v>104</v>
      </c>
      <c r="B126" s="30" t="s">
        <v>161</v>
      </c>
      <c r="C126" s="5"/>
    </row>
    <row r="127" spans="1:3" ht="30" x14ac:dyDescent="0.25">
      <c r="A127" s="236"/>
      <c r="B127" s="18" t="s">
        <v>162</v>
      </c>
      <c r="C127" s="5"/>
    </row>
    <row r="128" spans="1:3" ht="32.25" customHeight="1" x14ac:dyDescent="0.25">
      <c r="A128" s="236"/>
      <c r="B128" s="25" t="s">
        <v>163</v>
      </c>
      <c r="C128" s="5"/>
    </row>
    <row r="129" spans="1:3" ht="30" x14ac:dyDescent="0.25">
      <c r="A129" s="236"/>
      <c r="B129" s="18" t="s">
        <v>164</v>
      </c>
      <c r="C129" s="5"/>
    </row>
    <row r="130" spans="1:3" ht="27.75" customHeight="1" x14ac:dyDescent="0.25">
      <c r="A130" s="236"/>
      <c r="B130" s="25" t="s">
        <v>165</v>
      </c>
      <c r="C130" s="5"/>
    </row>
    <row r="131" spans="1:3" ht="30" x14ac:dyDescent="0.25">
      <c r="A131" s="235" t="s">
        <v>176</v>
      </c>
      <c r="B131" s="16" t="s">
        <v>166</v>
      </c>
      <c r="C131" s="7"/>
    </row>
    <row r="132" spans="1:3" x14ac:dyDescent="0.25">
      <c r="A132" s="236"/>
      <c r="B132" s="5"/>
      <c r="C132" s="5"/>
    </row>
    <row r="133" spans="1:3" x14ac:dyDescent="0.25">
      <c r="A133" s="237"/>
      <c r="B133" s="6"/>
      <c r="C133" s="6"/>
    </row>
    <row r="135" spans="1:3" x14ac:dyDescent="0.25">
      <c r="A135" s="244" t="s">
        <v>168</v>
      </c>
      <c r="B135" s="250" t="s">
        <v>167</v>
      </c>
      <c r="C135" s="258" t="s">
        <v>96</v>
      </c>
    </row>
    <row r="136" spans="1:3" x14ac:dyDescent="0.25">
      <c r="A136" s="245"/>
      <c r="B136" s="251"/>
      <c r="C136" s="259"/>
    </row>
    <row r="137" spans="1:3" x14ac:dyDescent="0.25">
      <c r="A137" s="246"/>
      <c r="B137" s="252"/>
      <c r="C137" s="260"/>
    </row>
    <row r="138" spans="1:3" ht="10.5" customHeight="1" x14ac:dyDescent="0.25">
      <c r="A138" s="235" t="s">
        <v>103</v>
      </c>
      <c r="B138" s="241" t="s">
        <v>169</v>
      </c>
      <c r="C138" s="7"/>
    </row>
    <row r="139" spans="1:3" x14ac:dyDescent="0.25">
      <c r="A139" s="236"/>
      <c r="B139" s="242"/>
      <c r="C139" s="5"/>
    </row>
    <row r="140" spans="1:3" x14ac:dyDescent="0.25">
      <c r="A140" s="236"/>
      <c r="B140" s="242"/>
      <c r="C140" s="5"/>
    </row>
    <row r="141" spans="1:3" x14ac:dyDescent="0.25">
      <c r="A141" s="237"/>
      <c r="B141" s="243"/>
      <c r="C141" s="6"/>
    </row>
    <row r="142" spans="1:3" ht="30" x14ac:dyDescent="0.25">
      <c r="A142" s="235" t="s">
        <v>104</v>
      </c>
      <c r="B142" s="43" t="s">
        <v>170</v>
      </c>
      <c r="C142" s="5"/>
    </row>
    <row r="143" spans="1:3" ht="30" x14ac:dyDescent="0.25">
      <c r="A143" s="236"/>
      <c r="B143" s="42" t="s">
        <v>171</v>
      </c>
      <c r="C143" s="5"/>
    </row>
    <row r="144" spans="1:3" ht="30" x14ac:dyDescent="0.25">
      <c r="A144" s="236"/>
      <c r="B144" s="42" t="s">
        <v>172</v>
      </c>
      <c r="C144" s="5"/>
    </row>
    <row r="145" spans="1:3" ht="39" customHeight="1" x14ac:dyDescent="0.25">
      <c r="A145" s="236"/>
      <c r="B145" s="42" t="s">
        <v>173</v>
      </c>
      <c r="C145" s="5"/>
    </row>
    <row r="146" spans="1:3" x14ac:dyDescent="0.25">
      <c r="A146" s="235" t="s">
        <v>176</v>
      </c>
      <c r="B146" s="8" t="s">
        <v>174</v>
      </c>
      <c r="C146" s="7"/>
    </row>
    <row r="147" spans="1:3" x14ac:dyDescent="0.25">
      <c r="A147" s="236"/>
      <c r="B147" s="5"/>
      <c r="C147" s="5"/>
    </row>
    <row r="148" spans="1:3" x14ac:dyDescent="0.25">
      <c r="A148" s="237"/>
      <c r="B148" s="6"/>
      <c r="C148" s="6"/>
    </row>
  </sheetData>
  <mergeCells count="73">
    <mergeCell ref="C103:C105"/>
    <mergeCell ref="C119:C121"/>
    <mergeCell ref="C135:C137"/>
    <mergeCell ref="C31:C33"/>
    <mergeCell ref="C46:C48"/>
    <mergeCell ref="C61:C63"/>
    <mergeCell ref="C75:C77"/>
    <mergeCell ref="C90:C92"/>
    <mergeCell ref="B15:B16"/>
    <mergeCell ref="C15:C16"/>
    <mergeCell ref="C4:C6"/>
    <mergeCell ref="C7:C9"/>
    <mergeCell ref="C18:C20"/>
    <mergeCell ref="B4:B6"/>
    <mergeCell ref="B7:B10"/>
    <mergeCell ref="B18:B20"/>
    <mergeCell ref="A146:A148"/>
    <mergeCell ref="A135:A137"/>
    <mergeCell ref="B135:B137"/>
    <mergeCell ref="A138:A141"/>
    <mergeCell ref="B138:B141"/>
    <mergeCell ref="A122:A125"/>
    <mergeCell ref="B122:B125"/>
    <mergeCell ref="A126:A130"/>
    <mergeCell ref="A131:A133"/>
    <mergeCell ref="A142:A145"/>
    <mergeCell ref="A110:A113"/>
    <mergeCell ref="A115:A117"/>
    <mergeCell ref="A119:A121"/>
    <mergeCell ref="B119:B121"/>
    <mergeCell ref="B106:B109"/>
    <mergeCell ref="A97:A98"/>
    <mergeCell ref="A99:A101"/>
    <mergeCell ref="A103:A105"/>
    <mergeCell ref="B103:B105"/>
    <mergeCell ref="A106:A109"/>
    <mergeCell ref="A90:A92"/>
    <mergeCell ref="B90:B92"/>
    <mergeCell ref="A93:A96"/>
    <mergeCell ref="B93:B96"/>
    <mergeCell ref="A86:A88"/>
    <mergeCell ref="A31:A33"/>
    <mergeCell ref="B31:B33"/>
    <mergeCell ref="A21:A24"/>
    <mergeCell ref="A25:A26"/>
    <mergeCell ref="A27:A29"/>
    <mergeCell ref="B21:B24"/>
    <mergeCell ref="A4:A6"/>
    <mergeCell ref="A7:A10"/>
    <mergeCell ref="A15:A16"/>
    <mergeCell ref="A11:A14"/>
    <mergeCell ref="A18:A20"/>
    <mergeCell ref="A34:A37"/>
    <mergeCell ref="A38:A41"/>
    <mergeCell ref="A42:A44"/>
    <mergeCell ref="A46:A48"/>
    <mergeCell ref="B46:B48"/>
    <mergeCell ref="B34:B37"/>
    <mergeCell ref="A49:A52"/>
    <mergeCell ref="A53:A57"/>
    <mergeCell ref="A58:A59"/>
    <mergeCell ref="B64:B67"/>
    <mergeCell ref="A82:A85"/>
    <mergeCell ref="B49:B52"/>
    <mergeCell ref="A72:A73"/>
    <mergeCell ref="A75:A77"/>
    <mergeCell ref="B75:B77"/>
    <mergeCell ref="A78:A81"/>
    <mergeCell ref="A61:A63"/>
    <mergeCell ref="B61:B63"/>
    <mergeCell ref="A64:A67"/>
    <mergeCell ref="A68:A71"/>
    <mergeCell ref="B78:B81"/>
  </mergeCells>
  <pageMargins left="0.7" right="0.7" top="0.75" bottom="0.75" header="0.3" footer="0.3"/>
  <pageSetup paperSize="9" scale="9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
  <sheetViews>
    <sheetView view="pageBreakPreview" topLeftCell="A107" zoomScale="90" zoomScaleNormal="65" zoomScaleSheetLayoutView="90" workbookViewId="0">
      <selection activeCell="G110" sqref="G110"/>
    </sheetView>
  </sheetViews>
  <sheetFormatPr defaultRowHeight="15" x14ac:dyDescent="0.25"/>
  <cols>
    <col min="1" max="1" width="9.140625" style="10"/>
    <col min="2" max="2" width="36.7109375" style="10" customWidth="1"/>
    <col min="3" max="3" width="21.7109375" style="10" customWidth="1"/>
    <col min="4" max="4" width="17.5703125" style="59" customWidth="1"/>
    <col min="5" max="5" width="17.7109375" style="59" customWidth="1"/>
    <col min="6" max="6" width="20.28515625" style="59" customWidth="1"/>
    <col min="7" max="7" width="36.42578125" style="10" customWidth="1"/>
    <col min="8" max="8" width="36" style="10" customWidth="1"/>
    <col min="9" max="16384" width="9.140625" style="10"/>
  </cols>
  <sheetData>
    <row r="1" spans="1:8" ht="18.75" x14ac:dyDescent="0.25">
      <c r="B1" s="38" t="s">
        <v>177</v>
      </c>
      <c r="C1" s="38"/>
      <c r="D1" s="59" t="s">
        <v>93</v>
      </c>
      <c r="E1" s="40"/>
      <c r="F1" s="40"/>
    </row>
    <row r="3" spans="1:8" ht="35.25" customHeight="1" x14ac:dyDescent="0.25">
      <c r="A3" s="431" t="s">
        <v>319</v>
      </c>
      <c r="B3" s="302" t="s">
        <v>320</v>
      </c>
      <c r="C3" s="303"/>
      <c r="D3" s="302" t="s">
        <v>351</v>
      </c>
      <c r="E3" s="303"/>
      <c r="F3" s="303"/>
      <c r="G3" s="303"/>
      <c r="H3" s="432"/>
    </row>
    <row r="4" spans="1:8" x14ac:dyDescent="0.25">
      <c r="A4" s="431"/>
      <c r="B4" s="304"/>
      <c r="C4" s="305"/>
      <c r="D4" s="304"/>
      <c r="E4" s="305"/>
      <c r="F4" s="305"/>
      <c r="G4" s="305"/>
      <c r="H4" s="433"/>
    </row>
    <row r="5" spans="1:8" x14ac:dyDescent="0.25">
      <c r="B5" s="61" t="s">
        <v>196</v>
      </c>
      <c r="C5" s="61"/>
      <c r="D5" s="61"/>
      <c r="E5" s="61"/>
      <c r="F5" s="61"/>
      <c r="G5" s="61"/>
      <c r="H5" s="61"/>
    </row>
    <row r="6" spans="1:8" ht="60" x14ac:dyDescent="0.25">
      <c r="B6" s="62" t="s">
        <v>199</v>
      </c>
      <c r="C6" s="62" t="s">
        <v>187</v>
      </c>
      <c r="D6" s="62" t="s">
        <v>188</v>
      </c>
      <c r="E6" s="62" t="s">
        <v>189</v>
      </c>
      <c r="F6" s="62" t="s">
        <v>190</v>
      </c>
      <c r="G6" s="62" t="s">
        <v>712</v>
      </c>
      <c r="H6" s="62" t="s">
        <v>187</v>
      </c>
    </row>
    <row r="7" spans="1:8" x14ac:dyDescent="0.25">
      <c r="B7" s="299" t="s">
        <v>192</v>
      </c>
      <c r="C7" s="299"/>
      <c r="D7" s="299"/>
      <c r="E7" s="299"/>
      <c r="F7" s="299"/>
      <c r="G7" s="299"/>
      <c r="H7" s="299"/>
    </row>
    <row r="8" spans="1:8" ht="82.5" customHeight="1" x14ac:dyDescent="0.25">
      <c r="B8" s="85" t="s">
        <v>980</v>
      </c>
      <c r="C8" s="164"/>
      <c r="D8" s="137">
        <v>3</v>
      </c>
      <c r="E8" s="137">
        <v>4</v>
      </c>
      <c r="F8" s="137">
        <v>12</v>
      </c>
      <c r="G8" s="85" t="s">
        <v>981</v>
      </c>
      <c r="H8" s="164"/>
    </row>
    <row r="9" spans="1:8" ht="107.25" customHeight="1" x14ac:dyDescent="0.25">
      <c r="B9" s="85" t="s">
        <v>982</v>
      </c>
      <c r="C9" s="164"/>
      <c r="D9" s="122">
        <v>4</v>
      </c>
      <c r="E9" s="122">
        <v>2</v>
      </c>
      <c r="F9" s="122">
        <v>8</v>
      </c>
      <c r="G9" s="85" t="s">
        <v>349</v>
      </c>
      <c r="H9" s="70"/>
    </row>
    <row r="10" spans="1:8" x14ac:dyDescent="0.25">
      <c r="B10" s="300" t="s">
        <v>193</v>
      </c>
      <c r="C10" s="300"/>
      <c r="D10" s="300"/>
      <c r="E10" s="300"/>
      <c r="F10" s="300"/>
      <c r="G10" s="300"/>
      <c r="H10" s="300"/>
    </row>
    <row r="11" spans="1:8" ht="42" customHeight="1" x14ac:dyDescent="0.25">
      <c r="B11" s="85" t="s">
        <v>983</v>
      </c>
      <c r="C11" s="85"/>
      <c r="D11" s="122">
        <v>4</v>
      </c>
      <c r="E11" s="122">
        <v>4</v>
      </c>
      <c r="F11" s="122">
        <v>16</v>
      </c>
      <c r="G11" s="85" t="s">
        <v>350</v>
      </c>
      <c r="H11" s="85"/>
    </row>
    <row r="12" spans="1:8" ht="46.5" customHeight="1" x14ac:dyDescent="0.25">
      <c r="B12" s="85" t="s">
        <v>984</v>
      </c>
      <c r="C12" s="85"/>
      <c r="D12" s="221">
        <v>3</v>
      </c>
      <c r="E12" s="221">
        <v>4</v>
      </c>
      <c r="F12" s="221">
        <v>12</v>
      </c>
      <c r="G12" s="85" t="s">
        <v>985</v>
      </c>
      <c r="H12" s="164"/>
    </row>
    <row r="13" spans="1:8" ht="51" customHeight="1" x14ac:dyDescent="0.25">
      <c r="B13" s="70" t="s">
        <v>986</v>
      </c>
      <c r="C13" s="70"/>
      <c r="D13" s="137">
        <v>4</v>
      </c>
      <c r="E13" s="137">
        <v>4</v>
      </c>
      <c r="F13" s="137">
        <v>16</v>
      </c>
      <c r="G13" s="70" t="s">
        <v>987</v>
      </c>
      <c r="H13" s="164"/>
    </row>
    <row r="14" spans="1:8" x14ac:dyDescent="0.25">
      <c r="B14" s="298" t="s">
        <v>194</v>
      </c>
      <c r="C14" s="298"/>
      <c r="D14" s="298"/>
      <c r="E14" s="298"/>
      <c r="F14" s="298"/>
      <c r="G14" s="298"/>
      <c r="H14" s="298"/>
    </row>
    <row r="15" spans="1:8" ht="42.75" x14ac:dyDescent="0.25">
      <c r="B15" s="70" t="s">
        <v>988</v>
      </c>
      <c r="C15" s="164"/>
      <c r="D15" s="137">
        <v>4</v>
      </c>
      <c r="E15" s="137">
        <v>2</v>
      </c>
      <c r="F15" s="137">
        <v>8</v>
      </c>
      <c r="G15" s="70"/>
      <c r="H15" s="70"/>
    </row>
    <row r="16" spans="1:8" x14ac:dyDescent="0.25">
      <c r="B16" s="68" t="s">
        <v>195</v>
      </c>
      <c r="C16" s="68"/>
      <c r="D16" s="68"/>
      <c r="E16" s="68"/>
      <c r="F16" s="68"/>
      <c r="G16" s="68"/>
      <c r="H16" s="68"/>
    </row>
    <row r="17" spans="2:8" ht="60" x14ac:dyDescent="0.25">
      <c r="B17" s="62" t="s">
        <v>197</v>
      </c>
      <c r="C17" s="62" t="s">
        <v>187</v>
      </c>
      <c r="D17" s="62" t="s">
        <v>188</v>
      </c>
      <c r="E17" s="62" t="s">
        <v>189</v>
      </c>
      <c r="F17" s="62" t="s">
        <v>190</v>
      </c>
      <c r="G17" s="62" t="s">
        <v>410</v>
      </c>
      <c r="H17" s="62" t="s">
        <v>187</v>
      </c>
    </row>
    <row r="18" spans="2:8" x14ac:dyDescent="0.25">
      <c r="B18" s="299" t="s">
        <v>192</v>
      </c>
      <c r="C18" s="299"/>
      <c r="D18" s="299"/>
      <c r="E18" s="299"/>
      <c r="F18" s="299"/>
      <c r="G18" s="299"/>
      <c r="H18" s="299"/>
    </row>
    <row r="19" spans="2:8" ht="60" customHeight="1" x14ac:dyDescent="0.25">
      <c r="B19" s="85" t="s">
        <v>321</v>
      </c>
      <c r="C19" s="85"/>
      <c r="D19" s="137">
        <v>3</v>
      </c>
      <c r="E19" s="137">
        <v>2</v>
      </c>
      <c r="F19" s="137">
        <v>6</v>
      </c>
      <c r="G19" s="70"/>
      <c r="H19" s="70"/>
    </row>
    <row r="20" spans="2:8" x14ac:dyDescent="0.25">
      <c r="B20" s="300" t="s">
        <v>193</v>
      </c>
      <c r="C20" s="300"/>
      <c r="D20" s="300"/>
      <c r="E20" s="300"/>
      <c r="F20" s="300"/>
      <c r="G20" s="300"/>
      <c r="H20" s="300"/>
    </row>
    <row r="21" spans="2:8" ht="54.75" customHeight="1" x14ac:dyDescent="0.25">
      <c r="B21" s="70" t="s">
        <v>989</v>
      </c>
      <c r="C21" s="164"/>
      <c r="D21" s="137">
        <v>4</v>
      </c>
      <c r="E21" s="137">
        <v>4</v>
      </c>
      <c r="F21" s="137">
        <v>16</v>
      </c>
      <c r="G21" s="130" t="s">
        <v>990</v>
      </c>
      <c r="H21" s="86"/>
    </row>
    <row r="22" spans="2:8" ht="99.75" x14ac:dyDescent="0.25">
      <c r="B22" s="85" t="s">
        <v>991</v>
      </c>
      <c r="C22" s="85" t="s">
        <v>992</v>
      </c>
      <c r="D22" s="221">
        <v>4</v>
      </c>
      <c r="E22" s="221">
        <v>4</v>
      </c>
      <c r="F22" s="221">
        <v>16</v>
      </c>
      <c r="G22" s="130" t="s">
        <v>993</v>
      </c>
      <c r="H22" s="147"/>
    </row>
    <row r="23" spans="2:8" ht="21.75" customHeight="1" x14ac:dyDescent="0.25">
      <c r="B23" s="266" t="s">
        <v>194</v>
      </c>
      <c r="C23" s="267"/>
      <c r="D23" s="267"/>
      <c r="E23" s="267"/>
      <c r="F23" s="267"/>
      <c r="G23" s="267"/>
      <c r="H23" s="268"/>
    </row>
    <row r="24" spans="2:8" ht="174" customHeight="1" x14ac:dyDescent="0.25">
      <c r="B24" s="85" t="s">
        <v>994</v>
      </c>
      <c r="C24" s="85"/>
      <c r="D24" s="122">
        <v>5</v>
      </c>
      <c r="E24" s="122">
        <v>4</v>
      </c>
      <c r="F24" s="122">
        <v>20</v>
      </c>
      <c r="G24" s="85" t="s">
        <v>995</v>
      </c>
      <c r="H24" s="164"/>
    </row>
    <row r="25" spans="2:8" ht="45" customHeight="1" x14ac:dyDescent="0.25">
      <c r="B25" s="382" t="str">
        <f>B3</f>
        <v>Reduced desertification and increased environmental protection in dryland forest ecosystem areas</v>
      </c>
      <c r="C25" s="383"/>
      <c r="D25" s="382" t="s">
        <v>996</v>
      </c>
      <c r="E25" s="384"/>
      <c r="F25" s="384"/>
      <c r="G25" s="384"/>
      <c r="H25" s="383"/>
    </row>
    <row r="26" spans="2:8" x14ac:dyDescent="0.25">
      <c r="B26" s="61" t="s">
        <v>196</v>
      </c>
      <c r="C26" s="61"/>
      <c r="D26" s="93"/>
      <c r="E26" s="61"/>
      <c r="F26" s="61"/>
      <c r="G26" s="61"/>
      <c r="H26" s="61"/>
    </row>
    <row r="27" spans="2:8" ht="60" x14ac:dyDescent="0.25">
      <c r="B27" s="62" t="s">
        <v>199</v>
      </c>
      <c r="C27" s="62" t="s">
        <v>187</v>
      </c>
      <c r="D27" s="62" t="s">
        <v>188</v>
      </c>
      <c r="E27" s="62" t="s">
        <v>556</v>
      </c>
      <c r="F27" s="62" t="s">
        <v>190</v>
      </c>
      <c r="G27" s="62" t="s">
        <v>200</v>
      </c>
      <c r="H27" s="62" t="s">
        <v>187</v>
      </c>
    </row>
    <row r="28" spans="2:8" x14ac:dyDescent="0.25">
      <c r="B28" s="299" t="s">
        <v>192</v>
      </c>
      <c r="C28" s="299"/>
      <c r="D28" s="299"/>
      <c r="E28" s="299"/>
      <c r="F28" s="299"/>
      <c r="G28" s="299"/>
      <c r="H28" s="299"/>
    </row>
    <row r="29" spans="2:8" ht="66" customHeight="1" x14ac:dyDescent="0.25">
      <c r="B29" s="85" t="s">
        <v>322</v>
      </c>
      <c r="C29" s="85"/>
      <c r="D29" s="122">
        <v>4</v>
      </c>
      <c r="E29" s="122">
        <v>3</v>
      </c>
      <c r="F29" s="122">
        <v>12</v>
      </c>
      <c r="G29" s="85" t="s">
        <v>323</v>
      </c>
      <c r="H29" s="70"/>
    </row>
    <row r="30" spans="2:8" x14ac:dyDescent="0.25">
      <c r="B30" s="300" t="s">
        <v>193</v>
      </c>
      <c r="C30" s="300"/>
      <c r="D30" s="300"/>
      <c r="E30" s="300"/>
      <c r="F30" s="300"/>
      <c r="G30" s="300"/>
      <c r="H30" s="300"/>
    </row>
    <row r="31" spans="2:8" ht="57" x14ac:dyDescent="0.25">
      <c r="B31" s="70" t="s">
        <v>997</v>
      </c>
      <c r="C31" s="70"/>
      <c r="D31" s="137">
        <v>4</v>
      </c>
      <c r="E31" s="137">
        <v>4</v>
      </c>
      <c r="F31" s="137">
        <v>16</v>
      </c>
      <c r="G31" s="70" t="s">
        <v>324</v>
      </c>
      <c r="H31" s="70"/>
    </row>
    <row r="32" spans="2:8" ht="45.75" customHeight="1" x14ac:dyDescent="0.25">
      <c r="B32" s="70" t="s">
        <v>998</v>
      </c>
      <c r="C32" s="164"/>
      <c r="D32" s="137">
        <v>4</v>
      </c>
      <c r="E32" s="137">
        <v>4</v>
      </c>
      <c r="F32" s="137">
        <v>16</v>
      </c>
      <c r="G32" s="70" t="s">
        <v>999</v>
      </c>
      <c r="H32" s="164"/>
    </row>
    <row r="33" spans="2:8" x14ac:dyDescent="0.25">
      <c r="B33" s="298" t="s">
        <v>194</v>
      </c>
      <c r="C33" s="298"/>
      <c r="D33" s="298"/>
      <c r="E33" s="298"/>
      <c r="F33" s="298"/>
      <c r="G33" s="298"/>
      <c r="H33" s="298"/>
    </row>
    <row r="34" spans="2:8" ht="101.25" customHeight="1" x14ac:dyDescent="0.25">
      <c r="B34" s="70" t="s">
        <v>1000</v>
      </c>
      <c r="C34" s="164"/>
      <c r="D34" s="137">
        <v>3</v>
      </c>
      <c r="E34" s="137">
        <v>4</v>
      </c>
      <c r="F34" s="137">
        <v>12</v>
      </c>
      <c r="G34" s="70"/>
      <c r="H34" s="70"/>
    </row>
    <row r="35" spans="2:8" x14ac:dyDescent="0.25">
      <c r="B35" s="68" t="s">
        <v>195</v>
      </c>
      <c r="C35" s="68"/>
      <c r="D35" s="68"/>
      <c r="E35" s="68"/>
      <c r="F35" s="68"/>
      <c r="G35" s="68"/>
      <c r="H35" s="68"/>
    </row>
    <row r="36" spans="2:8" ht="60" x14ac:dyDescent="0.25">
      <c r="B36" s="62" t="s">
        <v>197</v>
      </c>
      <c r="C36" s="62" t="s">
        <v>187</v>
      </c>
      <c r="D36" s="62" t="s">
        <v>188</v>
      </c>
      <c r="E36" s="62" t="s">
        <v>189</v>
      </c>
      <c r="F36" s="62" t="s">
        <v>190</v>
      </c>
      <c r="G36" s="62" t="s">
        <v>702</v>
      </c>
      <c r="H36" s="62" t="s">
        <v>187</v>
      </c>
    </row>
    <row r="37" spans="2:8" x14ac:dyDescent="0.25">
      <c r="B37" s="299" t="s">
        <v>192</v>
      </c>
      <c r="C37" s="299"/>
      <c r="D37" s="299"/>
      <c r="E37" s="299"/>
      <c r="F37" s="299"/>
      <c r="G37" s="299"/>
      <c r="H37" s="299"/>
    </row>
    <row r="38" spans="2:8" ht="108" customHeight="1" x14ac:dyDescent="0.25">
      <c r="B38" s="70" t="s">
        <v>1001</v>
      </c>
      <c r="C38" s="85" t="s">
        <v>1002</v>
      </c>
      <c r="D38" s="137">
        <v>4</v>
      </c>
      <c r="E38" s="137">
        <v>4</v>
      </c>
      <c r="F38" s="137">
        <v>16</v>
      </c>
      <c r="G38" s="70" t="s">
        <v>1004</v>
      </c>
      <c r="H38" s="70" t="s">
        <v>1003</v>
      </c>
    </row>
    <row r="39" spans="2:8" x14ac:dyDescent="0.25">
      <c r="B39" s="300" t="s">
        <v>193</v>
      </c>
      <c r="C39" s="300"/>
      <c r="D39" s="300"/>
      <c r="E39" s="300"/>
      <c r="F39" s="300"/>
      <c r="G39" s="300"/>
      <c r="H39" s="300"/>
    </row>
    <row r="40" spans="2:8" ht="78.75" customHeight="1" x14ac:dyDescent="0.25">
      <c r="B40" s="70" t="s">
        <v>1005</v>
      </c>
      <c r="C40" s="164"/>
      <c r="D40" s="137">
        <v>3</v>
      </c>
      <c r="E40" s="137">
        <v>3</v>
      </c>
      <c r="F40" s="137">
        <v>9</v>
      </c>
      <c r="G40" s="70"/>
      <c r="H40" s="70"/>
    </row>
    <row r="41" spans="2:8" x14ac:dyDescent="0.25">
      <c r="B41" s="298" t="s">
        <v>194</v>
      </c>
      <c r="C41" s="298"/>
      <c r="D41" s="298"/>
      <c r="E41" s="298"/>
      <c r="F41" s="298"/>
      <c r="G41" s="298"/>
      <c r="H41" s="298"/>
    </row>
    <row r="42" spans="2:8" ht="96" customHeight="1" x14ac:dyDescent="0.25">
      <c r="B42" s="70" t="s">
        <v>1006</v>
      </c>
      <c r="C42" s="164"/>
      <c r="D42" s="137">
        <v>3</v>
      </c>
      <c r="E42" s="137">
        <v>4</v>
      </c>
      <c r="F42" s="137">
        <v>12</v>
      </c>
      <c r="G42" s="135" t="s">
        <v>1007</v>
      </c>
      <c r="H42" s="70"/>
    </row>
    <row r="43" spans="2:8" ht="58.5" customHeight="1" x14ac:dyDescent="0.25">
      <c r="B43" s="382" t="str">
        <f>B3</f>
        <v>Reduced desertification and increased environmental protection in dryland forest ecosystem areas</v>
      </c>
      <c r="C43" s="383"/>
      <c r="D43" s="382" t="s">
        <v>1008</v>
      </c>
      <c r="E43" s="384"/>
      <c r="F43" s="384"/>
      <c r="G43" s="384"/>
      <c r="H43" s="383"/>
    </row>
    <row r="44" spans="2:8" x14ac:dyDescent="0.25">
      <c r="B44" s="61" t="s">
        <v>196</v>
      </c>
      <c r="C44" s="61"/>
      <c r="D44" s="93"/>
      <c r="E44" s="61"/>
      <c r="F44" s="61"/>
      <c r="G44" s="61"/>
      <c r="H44" s="61"/>
    </row>
    <row r="45" spans="2:8" ht="60" x14ac:dyDescent="0.25">
      <c r="B45" s="62" t="s">
        <v>199</v>
      </c>
      <c r="C45" s="62" t="s">
        <v>187</v>
      </c>
      <c r="D45" s="62" t="s">
        <v>188</v>
      </c>
      <c r="E45" s="62" t="s">
        <v>189</v>
      </c>
      <c r="F45" s="62" t="s">
        <v>190</v>
      </c>
      <c r="G45" s="62" t="s">
        <v>712</v>
      </c>
      <c r="H45" s="62" t="s">
        <v>187</v>
      </c>
    </row>
    <row r="46" spans="2:8" x14ac:dyDescent="0.25">
      <c r="B46" s="299" t="s">
        <v>192</v>
      </c>
      <c r="C46" s="299"/>
      <c r="D46" s="299"/>
      <c r="E46" s="299"/>
      <c r="F46" s="299"/>
      <c r="G46" s="299"/>
      <c r="H46" s="299"/>
    </row>
    <row r="47" spans="2:8" ht="45" customHeight="1" x14ac:dyDescent="0.25">
      <c r="B47" s="423" t="s">
        <v>1009</v>
      </c>
      <c r="C47" s="428"/>
      <c r="D47" s="425">
        <v>3</v>
      </c>
      <c r="E47" s="425">
        <v>2</v>
      </c>
      <c r="F47" s="425">
        <v>6</v>
      </c>
      <c r="G47" s="424" t="s">
        <v>1010</v>
      </c>
      <c r="H47" s="429"/>
    </row>
    <row r="48" spans="2:8" ht="44.25" customHeight="1" x14ac:dyDescent="0.25">
      <c r="B48" s="423"/>
      <c r="C48" s="428"/>
      <c r="D48" s="425"/>
      <c r="E48" s="425"/>
      <c r="F48" s="425"/>
      <c r="G48" s="424"/>
      <c r="H48" s="430"/>
    </row>
    <row r="49" spans="2:8" x14ac:dyDescent="0.25">
      <c r="B49" s="300" t="s">
        <v>193</v>
      </c>
      <c r="C49" s="300"/>
      <c r="D49" s="300"/>
      <c r="E49" s="300"/>
      <c r="F49" s="300"/>
      <c r="G49" s="300"/>
      <c r="H49" s="300"/>
    </row>
    <row r="50" spans="2:8" ht="72.75" customHeight="1" x14ac:dyDescent="0.25">
      <c r="B50" s="70" t="s">
        <v>1011</v>
      </c>
      <c r="C50" s="164"/>
      <c r="D50" s="137">
        <v>3</v>
      </c>
      <c r="E50" s="137">
        <v>4</v>
      </c>
      <c r="F50" s="137">
        <v>12</v>
      </c>
      <c r="G50" s="85" t="s">
        <v>1013</v>
      </c>
      <c r="H50" s="164"/>
    </row>
    <row r="51" spans="2:8" ht="72.75" customHeight="1" x14ac:dyDescent="0.25">
      <c r="B51" s="70" t="s">
        <v>1012</v>
      </c>
      <c r="C51" s="164"/>
      <c r="D51" s="219">
        <v>3</v>
      </c>
      <c r="E51" s="219">
        <v>3</v>
      </c>
      <c r="F51" s="219">
        <v>9</v>
      </c>
      <c r="G51" s="135"/>
      <c r="H51" s="164"/>
    </row>
    <row r="52" spans="2:8" x14ac:dyDescent="0.25">
      <c r="B52" s="298" t="s">
        <v>194</v>
      </c>
      <c r="C52" s="298"/>
      <c r="D52" s="298"/>
      <c r="E52" s="298"/>
      <c r="F52" s="298"/>
      <c r="G52" s="298"/>
      <c r="H52" s="298"/>
    </row>
    <row r="53" spans="2:8" ht="57" x14ac:dyDescent="0.25">
      <c r="B53" s="85" t="s">
        <v>1014</v>
      </c>
      <c r="C53" s="70"/>
      <c r="D53" s="137">
        <v>3</v>
      </c>
      <c r="E53" s="137">
        <v>3</v>
      </c>
      <c r="F53" s="137">
        <v>9</v>
      </c>
      <c r="G53" s="70"/>
      <c r="H53" s="70"/>
    </row>
    <row r="54" spans="2:8" x14ac:dyDescent="0.25">
      <c r="B54" s="68" t="s">
        <v>195</v>
      </c>
      <c r="C54" s="68"/>
      <c r="D54" s="68"/>
      <c r="E54" s="68"/>
      <c r="F54" s="68"/>
      <c r="G54" s="68"/>
      <c r="H54" s="68"/>
    </row>
    <row r="55" spans="2:8" ht="60" x14ac:dyDescent="0.25">
      <c r="B55" s="62" t="s">
        <v>197</v>
      </c>
      <c r="C55" s="62" t="s">
        <v>187</v>
      </c>
      <c r="D55" s="62" t="s">
        <v>188</v>
      </c>
      <c r="E55" s="62" t="s">
        <v>189</v>
      </c>
      <c r="F55" s="62" t="s">
        <v>190</v>
      </c>
      <c r="G55" s="62" t="s">
        <v>410</v>
      </c>
      <c r="H55" s="62" t="s">
        <v>187</v>
      </c>
    </row>
    <row r="56" spans="2:8" x14ac:dyDescent="0.25">
      <c r="B56" s="299" t="s">
        <v>192</v>
      </c>
      <c r="C56" s="299"/>
      <c r="D56" s="299"/>
      <c r="E56" s="299"/>
      <c r="F56" s="299"/>
      <c r="G56" s="299"/>
      <c r="H56" s="299"/>
    </row>
    <row r="57" spans="2:8" ht="45" customHeight="1" x14ac:dyDescent="0.25">
      <c r="B57" s="424" t="s">
        <v>1015</v>
      </c>
      <c r="C57" s="426"/>
      <c r="D57" s="427">
        <v>4</v>
      </c>
      <c r="E57" s="427">
        <v>4</v>
      </c>
      <c r="F57" s="427">
        <v>16</v>
      </c>
      <c r="G57" s="85" t="s">
        <v>325</v>
      </c>
      <c r="H57" s="70"/>
    </row>
    <row r="58" spans="2:8" ht="42.75" x14ac:dyDescent="0.25">
      <c r="B58" s="424"/>
      <c r="C58" s="426"/>
      <c r="D58" s="427"/>
      <c r="E58" s="427"/>
      <c r="F58" s="427"/>
      <c r="G58" s="85" t="s">
        <v>1016</v>
      </c>
      <c r="H58" s="70"/>
    </row>
    <row r="59" spans="2:8" ht="82.5" customHeight="1" x14ac:dyDescent="0.25">
      <c r="B59" s="424"/>
      <c r="C59" s="426"/>
      <c r="D59" s="427"/>
      <c r="E59" s="427"/>
      <c r="F59" s="427"/>
      <c r="G59" s="85" t="s">
        <v>1017</v>
      </c>
      <c r="H59" s="164"/>
    </row>
    <row r="60" spans="2:8" ht="82.5" customHeight="1" x14ac:dyDescent="0.25">
      <c r="B60" s="119" t="s">
        <v>1018</v>
      </c>
      <c r="C60" s="220"/>
      <c r="D60" s="221">
        <v>3</v>
      </c>
      <c r="E60" s="221">
        <v>3</v>
      </c>
      <c r="F60" s="221">
        <v>9</v>
      </c>
      <c r="G60" s="85"/>
      <c r="H60" s="164"/>
    </row>
    <row r="61" spans="2:8" x14ac:dyDescent="0.25">
      <c r="B61" s="300" t="s">
        <v>193</v>
      </c>
      <c r="C61" s="300"/>
      <c r="D61" s="300"/>
      <c r="E61" s="300"/>
      <c r="F61" s="300"/>
      <c r="G61" s="300"/>
      <c r="H61" s="300"/>
    </row>
    <row r="62" spans="2:8" ht="53.25" customHeight="1" x14ac:dyDescent="0.25">
      <c r="B62" s="70" t="s">
        <v>1019</v>
      </c>
      <c r="C62" s="70"/>
      <c r="D62" s="137">
        <v>3</v>
      </c>
      <c r="E62" s="137">
        <v>4</v>
      </c>
      <c r="F62" s="137">
        <v>12</v>
      </c>
      <c r="G62" s="85" t="s">
        <v>1020</v>
      </c>
      <c r="H62" s="164"/>
    </row>
    <row r="63" spans="2:8" x14ac:dyDescent="0.25">
      <c r="B63" s="298" t="s">
        <v>194</v>
      </c>
      <c r="C63" s="298"/>
      <c r="D63" s="298"/>
      <c r="E63" s="298"/>
      <c r="F63" s="298"/>
      <c r="G63" s="298"/>
      <c r="H63" s="298"/>
    </row>
    <row r="64" spans="2:8" ht="45.75" customHeight="1" x14ac:dyDescent="0.25">
      <c r="B64" s="135" t="s">
        <v>1022</v>
      </c>
      <c r="C64" s="135"/>
      <c r="D64" s="145">
        <v>3</v>
      </c>
      <c r="E64" s="145">
        <v>4</v>
      </c>
      <c r="F64" s="145">
        <v>12</v>
      </c>
      <c r="G64" s="135" t="s">
        <v>1023</v>
      </c>
      <c r="H64" s="146"/>
    </row>
    <row r="65" spans="2:8" ht="51" customHeight="1" x14ac:dyDescent="0.25">
      <c r="B65" s="301" t="str">
        <f>B3</f>
        <v>Reduced desertification and increased environmental protection in dryland forest ecosystem areas</v>
      </c>
      <c r="C65" s="301"/>
      <c r="D65" s="382" t="s">
        <v>1021</v>
      </c>
      <c r="E65" s="384"/>
      <c r="F65" s="384"/>
      <c r="G65" s="384"/>
      <c r="H65" s="383"/>
    </row>
    <row r="66" spans="2:8" x14ac:dyDescent="0.25">
      <c r="B66" s="61" t="s">
        <v>196</v>
      </c>
      <c r="C66" s="61"/>
      <c r="D66" s="93"/>
      <c r="E66" s="61"/>
      <c r="F66" s="61"/>
      <c r="G66" s="61"/>
      <c r="H66" s="61"/>
    </row>
    <row r="67" spans="2:8" ht="60" x14ac:dyDescent="0.25">
      <c r="B67" s="62" t="s">
        <v>199</v>
      </c>
      <c r="C67" s="62" t="s">
        <v>187</v>
      </c>
      <c r="D67" s="62" t="s">
        <v>188</v>
      </c>
      <c r="E67" s="62" t="s">
        <v>189</v>
      </c>
      <c r="F67" s="62" t="s">
        <v>190</v>
      </c>
      <c r="G67" s="62" t="s">
        <v>712</v>
      </c>
      <c r="H67" s="62" t="s">
        <v>187</v>
      </c>
    </row>
    <row r="68" spans="2:8" x14ac:dyDescent="0.25">
      <c r="B68" s="299" t="s">
        <v>192</v>
      </c>
      <c r="C68" s="299"/>
      <c r="D68" s="299"/>
      <c r="E68" s="299"/>
      <c r="F68" s="299"/>
      <c r="G68" s="299"/>
      <c r="H68" s="299"/>
    </row>
    <row r="69" spans="2:8" ht="42.75" x14ac:dyDescent="0.25">
      <c r="B69" s="423" t="s">
        <v>1024</v>
      </c>
      <c r="C69" s="424" t="s">
        <v>1025</v>
      </c>
      <c r="D69" s="425">
        <v>3</v>
      </c>
      <c r="E69" s="425">
        <v>3</v>
      </c>
      <c r="F69" s="425">
        <v>9</v>
      </c>
      <c r="G69" s="70" t="s">
        <v>1026</v>
      </c>
      <c r="H69" s="164"/>
    </row>
    <row r="70" spans="2:8" ht="42.75" x14ac:dyDescent="0.25">
      <c r="B70" s="423"/>
      <c r="C70" s="424"/>
      <c r="D70" s="425"/>
      <c r="E70" s="425"/>
      <c r="F70" s="425"/>
      <c r="G70" s="70" t="s">
        <v>1027</v>
      </c>
      <c r="H70" s="85" t="s">
        <v>1028</v>
      </c>
    </row>
    <row r="71" spans="2:8" ht="42.75" x14ac:dyDescent="0.25">
      <c r="B71" s="85" t="s">
        <v>326</v>
      </c>
      <c r="C71" s="85"/>
      <c r="D71" s="122">
        <v>4</v>
      </c>
      <c r="E71" s="122">
        <v>4</v>
      </c>
      <c r="F71" s="122">
        <v>16</v>
      </c>
      <c r="G71" s="85" t="s">
        <v>327</v>
      </c>
      <c r="H71" s="85"/>
    </row>
    <row r="72" spans="2:8" x14ac:dyDescent="0.25">
      <c r="B72" s="346" t="s">
        <v>193</v>
      </c>
      <c r="C72" s="346"/>
      <c r="D72" s="346"/>
      <c r="E72" s="346"/>
      <c r="F72" s="346"/>
      <c r="G72" s="346"/>
      <c r="H72" s="346"/>
    </row>
    <row r="73" spans="2:8" ht="52.5" customHeight="1" x14ac:dyDescent="0.25">
      <c r="B73" s="85" t="s">
        <v>328</v>
      </c>
      <c r="C73" s="85"/>
      <c r="D73" s="122">
        <v>3</v>
      </c>
      <c r="E73" s="122">
        <v>2</v>
      </c>
      <c r="F73" s="122">
        <v>6</v>
      </c>
      <c r="G73" s="85"/>
      <c r="H73" s="85"/>
    </row>
    <row r="74" spans="2:8" x14ac:dyDescent="0.25">
      <c r="B74" s="344" t="s">
        <v>194</v>
      </c>
      <c r="C74" s="344"/>
      <c r="D74" s="344"/>
      <c r="E74" s="344"/>
      <c r="F74" s="344"/>
      <c r="G74" s="344"/>
      <c r="H74" s="344"/>
    </row>
    <row r="75" spans="2:8" ht="80.25" customHeight="1" x14ac:dyDescent="0.25">
      <c r="B75" s="85" t="s">
        <v>1031</v>
      </c>
      <c r="C75" s="164"/>
      <c r="D75" s="122">
        <v>4</v>
      </c>
      <c r="E75" s="122">
        <v>3</v>
      </c>
      <c r="F75" s="122">
        <v>12</v>
      </c>
      <c r="G75" s="85" t="s">
        <v>1029</v>
      </c>
      <c r="H75" s="85" t="s">
        <v>1030</v>
      </c>
    </row>
    <row r="76" spans="2:8" x14ac:dyDescent="0.25">
      <c r="B76" s="68" t="s">
        <v>195</v>
      </c>
      <c r="C76" s="68"/>
      <c r="D76" s="68"/>
      <c r="E76" s="68"/>
      <c r="F76" s="68"/>
      <c r="G76" s="68"/>
      <c r="H76" s="68"/>
    </row>
    <row r="77" spans="2:8" ht="60" x14ac:dyDescent="0.25">
      <c r="B77" s="62" t="s">
        <v>197</v>
      </c>
      <c r="C77" s="62" t="s">
        <v>187</v>
      </c>
      <c r="D77" s="62" t="s">
        <v>188</v>
      </c>
      <c r="E77" s="62" t="s">
        <v>556</v>
      </c>
      <c r="F77" s="62" t="s">
        <v>190</v>
      </c>
      <c r="G77" s="62" t="s">
        <v>410</v>
      </c>
      <c r="H77" s="62" t="s">
        <v>187</v>
      </c>
    </row>
    <row r="78" spans="2:8" x14ac:dyDescent="0.25">
      <c r="B78" s="299" t="s">
        <v>192</v>
      </c>
      <c r="C78" s="299"/>
      <c r="D78" s="299"/>
      <c r="E78" s="299"/>
      <c r="F78" s="299"/>
      <c r="G78" s="299"/>
      <c r="H78" s="299"/>
    </row>
    <row r="79" spans="2:8" ht="46.5" customHeight="1" x14ac:dyDescent="0.25">
      <c r="B79" s="86" t="s">
        <v>1032</v>
      </c>
      <c r="C79" s="164"/>
      <c r="D79" s="137">
        <v>3</v>
      </c>
      <c r="E79" s="137">
        <v>4</v>
      </c>
      <c r="F79" s="137">
        <v>12</v>
      </c>
      <c r="G79" s="70" t="s">
        <v>352</v>
      </c>
      <c r="H79" s="70"/>
    </row>
    <row r="80" spans="2:8" ht="33.75" customHeight="1" x14ac:dyDescent="0.25">
      <c r="B80" s="70" t="s">
        <v>1033</v>
      </c>
      <c r="C80" s="70"/>
      <c r="D80" s="137">
        <v>3</v>
      </c>
      <c r="E80" s="137">
        <v>2</v>
      </c>
      <c r="F80" s="137">
        <v>6</v>
      </c>
      <c r="G80" s="70"/>
      <c r="H80" s="70"/>
    </row>
    <row r="81" spans="2:8" x14ac:dyDescent="0.25">
      <c r="B81" s="300" t="s">
        <v>193</v>
      </c>
      <c r="C81" s="300"/>
      <c r="D81" s="300"/>
      <c r="E81" s="300"/>
      <c r="F81" s="300"/>
      <c r="G81" s="300"/>
      <c r="H81" s="300"/>
    </row>
    <row r="82" spans="2:8" ht="54" customHeight="1" x14ac:dyDescent="0.25">
      <c r="B82" s="70" t="s">
        <v>1034</v>
      </c>
      <c r="C82" s="70" t="s">
        <v>1035</v>
      </c>
      <c r="D82" s="137">
        <v>3</v>
      </c>
      <c r="E82" s="137">
        <v>4</v>
      </c>
      <c r="F82" s="137">
        <v>12</v>
      </c>
      <c r="G82" s="70" t="s">
        <v>1036</v>
      </c>
      <c r="H82" s="164"/>
    </row>
    <row r="83" spans="2:8" x14ac:dyDescent="0.25">
      <c r="B83" s="298" t="s">
        <v>194</v>
      </c>
      <c r="C83" s="298"/>
      <c r="D83" s="298"/>
      <c r="E83" s="298"/>
      <c r="F83" s="298"/>
      <c r="G83" s="298"/>
      <c r="H83" s="298"/>
    </row>
    <row r="84" spans="2:8" ht="71.25" x14ac:dyDescent="0.25">
      <c r="B84" s="70" t="s">
        <v>1039</v>
      </c>
      <c r="C84" s="85" t="s">
        <v>1040</v>
      </c>
      <c r="D84" s="137">
        <v>3</v>
      </c>
      <c r="E84" s="137">
        <v>3</v>
      </c>
      <c r="F84" s="137">
        <v>9</v>
      </c>
      <c r="G84" s="86" t="s">
        <v>1038</v>
      </c>
      <c r="H84" s="70"/>
    </row>
    <row r="85" spans="2:8" ht="71.25" x14ac:dyDescent="0.25">
      <c r="B85" s="85" t="s">
        <v>1041</v>
      </c>
      <c r="C85" s="85" t="s">
        <v>1042</v>
      </c>
      <c r="D85" s="122">
        <v>3</v>
      </c>
      <c r="E85" s="122">
        <v>2</v>
      </c>
      <c r="F85" s="122">
        <v>6</v>
      </c>
      <c r="G85" s="85" t="s">
        <v>1043</v>
      </c>
      <c r="H85" s="164"/>
    </row>
    <row r="86" spans="2:8" ht="45" customHeight="1" x14ac:dyDescent="0.25">
      <c r="B86" s="301" t="str">
        <f>B3</f>
        <v>Reduced desertification and increased environmental protection in dryland forest ecosystem areas</v>
      </c>
      <c r="C86" s="301"/>
      <c r="D86" s="301" t="s">
        <v>1037</v>
      </c>
      <c r="E86" s="301"/>
      <c r="F86" s="301"/>
      <c r="G86" s="301"/>
      <c r="H86" s="301"/>
    </row>
    <row r="87" spans="2:8" x14ac:dyDescent="0.25">
      <c r="B87" s="61" t="s">
        <v>196</v>
      </c>
      <c r="C87" s="61"/>
      <c r="D87" s="93"/>
      <c r="E87" s="61"/>
      <c r="F87" s="61"/>
      <c r="G87" s="61"/>
      <c r="H87" s="61"/>
    </row>
    <row r="88" spans="2:8" ht="60" x14ac:dyDescent="0.25">
      <c r="B88" s="62" t="s">
        <v>199</v>
      </c>
      <c r="C88" s="62" t="s">
        <v>187</v>
      </c>
      <c r="D88" s="62" t="s">
        <v>188</v>
      </c>
      <c r="E88" s="62" t="s">
        <v>189</v>
      </c>
      <c r="F88" s="62" t="s">
        <v>190</v>
      </c>
      <c r="G88" s="62" t="s">
        <v>200</v>
      </c>
      <c r="H88" s="62" t="s">
        <v>187</v>
      </c>
    </row>
    <row r="89" spans="2:8" x14ac:dyDescent="0.25">
      <c r="B89" s="299" t="s">
        <v>192</v>
      </c>
      <c r="C89" s="299"/>
      <c r="D89" s="299"/>
      <c r="E89" s="299"/>
      <c r="F89" s="299"/>
      <c r="G89" s="299"/>
      <c r="H89" s="299"/>
    </row>
    <row r="90" spans="2:8" ht="30" customHeight="1" x14ac:dyDescent="0.25">
      <c r="B90" s="423" t="s">
        <v>1044</v>
      </c>
      <c r="C90" s="424" t="s">
        <v>1045</v>
      </c>
      <c r="D90" s="425">
        <v>4</v>
      </c>
      <c r="E90" s="425">
        <v>4</v>
      </c>
      <c r="F90" s="425">
        <v>16</v>
      </c>
      <c r="G90" s="336" t="s">
        <v>1046</v>
      </c>
      <c r="H90" s="426"/>
    </row>
    <row r="91" spans="2:8" ht="9" customHeight="1" x14ac:dyDescent="0.25">
      <c r="B91" s="423"/>
      <c r="C91" s="424"/>
      <c r="D91" s="425"/>
      <c r="E91" s="425"/>
      <c r="F91" s="425"/>
      <c r="G91" s="380"/>
      <c r="H91" s="426"/>
    </row>
    <row r="92" spans="2:8" ht="45" customHeight="1" x14ac:dyDescent="0.25">
      <c r="B92" s="423"/>
      <c r="C92" s="424"/>
      <c r="D92" s="425"/>
      <c r="E92" s="425"/>
      <c r="F92" s="425"/>
      <c r="G92" s="337"/>
      <c r="H92" s="426"/>
    </row>
    <row r="93" spans="2:8" ht="45.75" customHeight="1" x14ac:dyDescent="0.25">
      <c r="B93" s="70" t="s">
        <v>368</v>
      </c>
      <c r="C93" s="70"/>
      <c r="D93" s="137">
        <v>4</v>
      </c>
      <c r="E93" s="137">
        <v>4</v>
      </c>
      <c r="F93" s="137">
        <v>16</v>
      </c>
      <c r="G93" s="222" t="s">
        <v>369</v>
      </c>
      <c r="H93" s="70"/>
    </row>
    <row r="94" spans="2:8" x14ac:dyDescent="0.25">
      <c r="B94" s="300" t="s">
        <v>193</v>
      </c>
      <c r="C94" s="300"/>
      <c r="D94" s="300"/>
      <c r="E94" s="300"/>
      <c r="F94" s="300"/>
      <c r="G94" s="300"/>
      <c r="H94" s="300"/>
    </row>
    <row r="95" spans="2:8" ht="56.25" customHeight="1" x14ac:dyDescent="0.25">
      <c r="B95" s="70" t="s">
        <v>1047</v>
      </c>
      <c r="C95" s="70"/>
      <c r="D95" s="137">
        <v>4</v>
      </c>
      <c r="E95" s="137">
        <v>4</v>
      </c>
      <c r="F95" s="137">
        <v>16</v>
      </c>
      <c r="G95" s="85" t="s">
        <v>1048</v>
      </c>
      <c r="H95" s="164"/>
    </row>
    <row r="96" spans="2:8" ht="61.5" customHeight="1" x14ac:dyDescent="0.25">
      <c r="B96" s="70" t="s">
        <v>1049</v>
      </c>
      <c r="C96" s="70"/>
      <c r="D96" s="137">
        <v>4</v>
      </c>
      <c r="E96" s="137">
        <v>4</v>
      </c>
      <c r="F96" s="137">
        <v>16</v>
      </c>
      <c r="G96" s="85" t="s">
        <v>1050</v>
      </c>
      <c r="H96" s="164"/>
    </row>
    <row r="97" spans="2:8" x14ac:dyDescent="0.25">
      <c r="B97" s="298" t="s">
        <v>194</v>
      </c>
      <c r="C97" s="298"/>
      <c r="D97" s="298"/>
      <c r="E97" s="298"/>
      <c r="F97" s="298"/>
      <c r="G97" s="298"/>
      <c r="H97" s="298"/>
    </row>
    <row r="98" spans="2:8" ht="63.75" customHeight="1" x14ac:dyDescent="0.25">
      <c r="B98" s="70" t="s">
        <v>1051</v>
      </c>
      <c r="D98" s="219">
        <v>3</v>
      </c>
      <c r="E98" s="219">
        <v>3</v>
      </c>
      <c r="F98" s="219">
        <v>9</v>
      </c>
      <c r="G98" s="70"/>
      <c r="H98" s="70"/>
    </row>
    <row r="99" spans="2:8" ht="62.25" customHeight="1" x14ac:dyDescent="0.25">
      <c r="B99" s="70" t="s">
        <v>1052</v>
      </c>
      <c r="C99" s="70"/>
      <c r="D99" s="137">
        <v>3</v>
      </c>
      <c r="E99" s="137">
        <v>3</v>
      </c>
      <c r="F99" s="137">
        <v>9</v>
      </c>
      <c r="G99" s="70"/>
      <c r="H99" s="223"/>
    </row>
    <row r="100" spans="2:8" x14ac:dyDescent="0.25">
      <c r="B100" s="68" t="s">
        <v>195</v>
      </c>
      <c r="C100" s="68"/>
      <c r="D100" s="68"/>
      <c r="E100" s="68"/>
      <c r="F100" s="68"/>
      <c r="G100" s="68"/>
      <c r="H100" s="224"/>
    </row>
    <row r="101" spans="2:8" ht="60" x14ac:dyDescent="0.2">
      <c r="B101" s="62" t="s">
        <v>197</v>
      </c>
      <c r="C101" s="62" t="s">
        <v>187</v>
      </c>
      <c r="D101" s="62" t="s">
        <v>188</v>
      </c>
      <c r="E101" s="62" t="s">
        <v>556</v>
      </c>
      <c r="F101" s="62" t="s">
        <v>190</v>
      </c>
      <c r="G101" s="62" t="s">
        <v>410</v>
      </c>
      <c r="H101" s="225"/>
    </row>
    <row r="102" spans="2:8" ht="19.5" customHeight="1" x14ac:dyDescent="0.25">
      <c r="B102" s="419" t="s">
        <v>192</v>
      </c>
      <c r="C102" s="419"/>
      <c r="D102" s="419"/>
      <c r="E102" s="419"/>
      <c r="F102" s="419"/>
      <c r="G102" s="419"/>
      <c r="H102" s="419"/>
    </row>
    <row r="103" spans="2:8" ht="72" customHeight="1" x14ac:dyDescent="0.25">
      <c r="B103" s="70" t="s">
        <v>1053</v>
      </c>
      <c r="C103" s="70"/>
      <c r="D103" s="137">
        <v>4</v>
      </c>
      <c r="E103" s="137">
        <v>4</v>
      </c>
      <c r="F103" s="137">
        <v>16</v>
      </c>
      <c r="G103" s="85" t="s">
        <v>329</v>
      </c>
      <c r="H103" s="70"/>
    </row>
    <row r="104" spans="2:8" ht="85.5" x14ac:dyDescent="0.25">
      <c r="B104" s="85" t="s">
        <v>330</v>
      </c>
      <c r="C104" s="85" t="s">
        <v>375</v>
      </c>
      <c r="D104" s="122">
        <v>4</v>
      </c>
      <c r="E104" s="122">
        <v>4</v>
      </c>
      <c r="F104" s="122">
        <v>16</v>
      </c>
      <c r="G104" s="85" t="s">
        <v>1054</v>
      </c>
      <c r="H104" s="85"/>
    </row>
    <row r="105" spans="2:8" ht="42.75" x14ac:dyDescent="0.25">
      <c r="B105" s="85" t="s">
        <v>331</v>
      </c>
      <c r="C105" s="85"/>
      <c r="D105" s="122">
        <v>3</v>
      </c>
      <c r="E105" s="122">
        <v>3</v>
      </c>
      <c r="F105" s="122">
        <v>9</v>
      </c>
      <c r="G105" s="85" t="s">
        <v>332</v>
      </c>
      <c r="H105" s="85"/>
    </row>
    <row r="106" spans="2:8" ht="17.25" customHeight="1" x14ac:dyDescent="0.25">
      <c r="B106" s="420" t="s">
        <v>193</v>
      </c>
      <c r="C106" s="421"/>
      <c r="D106" s="421"/>
      <c r="E106" s="421"/>
      <c r="F106" s="421"/>
      <c r="G106" s="421"/>
      <c r="H106" s="422"/>
    </row>
    <row r="107" spans="2:8" ht="56.25" customHeight="1" x14ac:dyDescent="0.25">
      <c r="B107" s="149" t="s">
        <v>1055</v>
      </c>
      <c r="C107" s="190"/>
      <c r="D107" s="122">
        <v>3</v>
      </c>
      <c r="E107" s="122">
        <v>4</v>
      </c>
      <c r="F107" s="122">
        <v>12</v>
      </c>
      <c r="G107" s="149" t="s">
        <v>353</v>
      </c>
      <c r="H107" s="119"/>
    </row>
    <row r="108" spans="2:8" ht="42.75" x14ac:dyDescent="0.2">
      <c r="B108" s="119" t="s">
        <v>1056</v>
      </c>
      <c r="C108" s="164"/>
      <c r="D108" s="122">
        <v>3</v>
      </c>
      <c r="E108" s="122">
        <v>4</v>
      </c>
      <c r="F108" s="122">
        <v>12</v>
      </c>
      <c r="G108" s="85" t="s">
        <v>1057</v>
      </c>
      <c r="H108" s="226"/>
    </row>
    <row r="109" spans="2:8" x14ac:dyDescent="0.25">
      <c r="B109" s="214"/>
      <c r="C109" s="215"/>
      <c r="D109" s="215"/>
      <c r="E109" s="217" t="s">
        <v>194</v>
      </c>
      <c r="F109" s="215"/>
      <c r="G109" s="215"/>
      <c r="H109" s="227"/>
    </row>
    <row r="110" spans="2:8" ht="71.25" x14ac:dyDescent="0.2">
      <c r="B110" s="231" t="s">
        <v>1058</v>
      </c>
      <c r="C110" s="230"/>
      <c r="D110" s="232">
        <v>3</v>
      </c>
      <c r="E110" s="232">
        <v>4</v>
      </c>
      <c r="F110" s="232">
        <v>12</v>
      </c>
      <c r="G110" s="234" t="s">
        <v>1059</v>
      </c>
      <c r="H110" s="233"/>
    </row>
    <row r="111" spans="2:8" ht="42.75" x14ac:dyDescent="0.25">
      <c r="B111" s="228" t="s">
        <v>1060</v>
      </c>
      <c r="C111" s="229"/>
      <c r="D111" s="216">
        <v>4</v>
      </c>
      <c r="E111" s="216">
        <v>4</v>
      </c>
      <c r="F111" s="216">
        <v>16</v>
      </c>
      <c r="G111" s="222" t="s">
        <v>354</v>
      </c>
      <c r="H111" s="80"/>
    </row>
    <row r="112" spans="2:8" x14ac:dyDescent="0.25">
      <c r="B112" s="80"/>
      <c r="C112" s="80"/>
      <c r="D112" s="140"/>
      <c r="E112" s="140"/>
      <c r="F112" s="140"/>
      <c r="G112" s="80"/>
    </row>
  </sheetData>
  <mergeCells count="64">
    <mergeCell ref="B14:H14"/>
    <mergeCell ref="A3:A4"/>
    <mergeCell ref="B3:C4"/>
    <mergeCell ref="D3:H4"/>
    <mergeCell ref="B7:H7"/>
    <mergeCell ref="B10:H10"/>
    <mergeCell ref="B43:C43"/>
    <mergeCell ref="D43:H43"/>
    <mergeCell ref="B18:H18"/>
    <mergeCell ref="B20:H20"/>
    <mergeCell ref="B23:H23"/>
    <mergeCell ref="B25:C25"/>
    <mergeCell ref="D25:H25"/>
    <mergeCell ref="B28:H28"/>
    <mergeCell ref="B30:H30"/>
    <mergeCell ref="B33:H33"/>
    <mergeCell ref="B37:H37"/>
    <mergeCell ref="B39:H39"/>
    <mergeCell ref="B41:H41"/>
    <mergeCell ref="B46:H46"/>
    <mergeCell ref="B47:B48"/>
    <mergeCell ref="C47:C48"/>
    <mergeCell ref="D47:D48"/>
    <mergeCell ref="E47:E48"/>
    <mergeCell ref="F47:F48"/>
    <mergeCell ref="G47:G48"/>
    <mergeCell ref="H47:H48"/>
    <mergeCell ref="B72:H72"/>
    <mergeCell ref="B74:H74"/>
    <mergeCell ref="B78:H78"/>
    <mergeCell ref="B81:H81"/>
    <mergeCell ref="B49:H49"/>
    <mergeCell ref="B52:H52"/>
    <mergeCell ref="B56:H56"/>
    <mergeCell ref="B57:B59"/>
    <mergeCell ref="C57:C59"/>
    <mergeCell ref="D57:D59"/>
    <mergeCell ref="E57:E59"/>
    <mergeCell ref="F57:F59"/>
    <mergeCell ref="B69:B70"/>
    <mergeCell ref="C69:C70"/>
    <mergeCell ref="D69:D70"/>
    <mergeCell ref="E69:E70"/>
    <mergeCell ref="F69:F70"/>
    <mergeCell ref="B61:H61"/>
    <mergeCell ref="B63:H63"/>
    <mergeCell ref="B65:C65"/>
    <mergeCell ref="D65:H65"/>
    <mergeCell ref="B68:H68"/>
    <mergeCell ref="B102:H102"/>
    <mergeCell ref="B106:H106"/>
    <mergeCell ref="B94:H94"/>
    <mergeCell ref="B97:H97"/>
    <mergeCell ref="B83:H83"/>
    <mergeCell ref="B89:H89"/>
    <mergeCell ref="B90:B92"/>
    <mergeCell ref="C90:C92"/>
    <mergeCell ref="D90:D92"/>
    <mergeCell ref="E90:E92"/>
    <mergeCell ref="F90:F92"/>
    <mergeCell ref="H90:H92"/>
    <mergeCell ref="B86:C86"/>
    <mergeCell ref="D86:H86"/>
    <mergeCell ref="G90:G92"/>
  </mergeCells>
  <pageMargins left="0.7" right="0.7" top="0.75" bottom="0.75" header="0.3" footer="0.3"/>
  <pageSetup scale="63" fitToHeight="0" orientation="landscape" r:id="rId1"/>
  <rowBreaks count="2" manualBreakCount="2">
    <brk id="74" max="7" man="1"/>
    <brk id="9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view="pageBreakPreview" zoomScale="90" zoomScaleNormal="85" zoomScaleSheetLayoutView="90" workbookViewId="0">
      <selection activeCell="G81" sqref="G81"/>
    </sheetView>
  </sheetViews>
  <sheetFormatPr defaultColWidth="9.140625" defaultRowHeight="15" x14ac:dyDescent="0.25"/>
  <cols>
    <col min="1" max="1" width="8.85546875" style="10" customWidth="1"/>
    <col min="2" max="2" width="37" style="10" customWidth="1"/>
    <col min="3" max="3" width="14.7109375" style="10" customWidth="1"/>
    <col min="4" max="4" width="13.5703125" style="59" customWidth="1"/>
    <col min="5" max="5" width="12.28515625" style="59" customWidth="1"/>
    <col min="6" max="6" width="9" style="59" customWidth="1"/>
    <col min="7" max="7" width="33.85546875" style="10" customWidth="1"/>
    <col min="8" max="8" width="29.28515625" style="10" customWidth="1"/>
    <col min="9" max="16384" width="9.140625" style="10"/>
  </cols>
  <sheetData>
    <row r="1" spans="1:8" ht="18.75" x14ac:dyDescent="0.25">
      <c r="B1" s="92" t="s">
        <v>177</v>
      </c>
      <c r="C1" s="38"/>
      <c r="E1" s="40"/>
      <c r="F1" s="40"/>
    </row>
    <row r="3" spans="1:8" ht="35.25" customHeight="1" x14ac:dyDescent="0.25">
      <c r="A3" s="88" t="s">
        <v>184</v>
      </c>
      <c r="B3" s="302" t="s">
        <v>207</v>
      </c>
      <c r="C3" s="303"/>
      <c r="D3" s="292" t="s">
        <v>286</v>
      </c>
      <c r="E3" s="293"/>
      <c r="F3" s="293"/>
      <c r="G3" s="293"/>
      <c r="H3" s="296"/>
    </row>
    <row r="4" spans="1:8" ht="15.75" customHeight="1" x14ac:dyDescent="0.25">
      <c r="A4" s="80"/>
      <c r="B4" s="304"/>
      <c r="C4" s="305"/>
      <c r="D4" s="294"/>
      <c r="E4" s="295"/>
      <c r="F4" s="295"/>
      <c r="G4" s="295"/>
      <c r="H4" s="297"/>
    </row>
    <row r="5" spans="1:8" x14ac:dyDescent="0.25">
      <c r="A5" s="80"/>
      <c r="B5" s="61" t="s">
        <v>196</v>
      </c>
      <c r="C5" s="61"/>
      <c r="D5" s="93"/>
      <c r="E5" s="61"/>
      <c r="F5" s="61"/>
      <c r="G5" s="61"/>
      <c r="H5" s="61" t="s">
        <v>93</v>
      </c>
    </row>
    <row r="6" spans="1:8" ht="58.5" customHeight="1" x14ac:dyDescent="0.25">
      <c r="A6" s="80"/>
      <c r="B6" s="62" t="s">
        <v>199</v>
      </c>
      <c r="C6" s="62" t="s">
        <v>187</v>
      </c>
      <c r="D6" s="62" t="s">
        <v>188</v>
      </c>
      <c r="E6" s="62" t="s">
        <v>189</v>
      </c>
      <c r="F6" s="62" t="s">
        <v>190</v>
      </c>
      <c r="G6" s="62" t="s">
        <v>200</v>
      </c>
      <c r="H6" s="62" t="s">
        <v>187</v>
      </c>
    </row>
    <row r="7" spans="1:8" x14ac:dyDescent="0.2">
      <c r="A7" s="80"/>
      <c r="B7" s="273" t="s">
        <v>192</v>
      </c>
      <c r="C7" s="273"/>
      <c r="D7" s="273"/>
      <c r="E7" s="273"/>
      <c r="F7" s="273"/>
      <c r="G7" s="273"/>
      <c r="H7" s="273"/>
    </row>
    <row r="8" spans="1:8" ht="130.5" customHeight="1" x14ac:dyDescent="0.25">
      <c r="A8" s="80"/>
      <c r="B8" s="70" t="s">
        <v>1065</v>
      </c>
      <c r="C8" s="70"/>
      <c r="D8" s="77">
        <v>4</v>
      </c>
      <c r="E8" s="77">
        <v>2</v>
      </c>
      <c r="F8" s="77">
        <v>8</v>
      </c>
      <c r="G8" s="85" t="s">
        <v>1066</v>
      </c>
      <c r="H8" s="70"/>
    </row>
    <row r="9" spans="1:8" ht="57" x14ac:dyDescent="0.25">
      <c r="A9" s="80"/>
      <c r="B9" s="70" t="s">
        <v>1067</v>
      </c>
      <c r="C9" s="85"/>
      <c r="D9" s="77">
        <v>4</v>
      </c>
      <c r="E9" s="77">
        <v>2</v>
      </c>
      <c r="F9" s="77">
        <v>8</v>
      </c>
      <c r="G9" s="70"/>
      <c r="H9" s="70"/>
    </row>
    <row r="10" spans="1:8" x14ac:dyDescent="0.25">
      <c r="A10" s="80"/>
      <c r="B10" s="300" t="s">
        <v>193</v>
      </c>
      <c r="C10" s="300"/>
      <c r="D10" s="300"/>
      <c r="E10" s="300"/>
      <c r="F10" s="300"/>
      <c r="G10" s="300"/>
      <c r="H10" s="300"/>
    </row>
    <row r="11" spans="1:8" ht="57" customHeight="1" x14ac:dyDescent="0.25">
      <c r="A11" s="80"/>
      <c r="B11" s="70" t="s">
        <v>1069</v>
      </c>
      <c r="C11" s="164"/>
      <c r="D11" s="77">
        <v>3</v>
      </c>
      <c r="E11" s="77">
        <v>3</v>
      </c>
      <c r="F11" s="77">
        <v>9</v>
      </c>
      <c r="G11" s="70" t="s">
        <v>1068</v>
      </c>
      <c r="H11" s="70"/>
    </row>
    <row r="12" spans="1:8" x14ac:dyDescent="0.25">
      <c r="A12" s="80"/>
      <c r="B12" s="298" t="s">
        <v>194</v>
      </c>
      <c r="C12" s="298"/>
      <c r="D12" s="298"/>
      <c r="E12" s="298"/>
      <c r="F12" s="298"/>
      <c r="G12" s="298"/>
      <c r="H12" s="298"/>
    </row>
    <row r="13" spans="1:8" ht="164.25" customHeight="1" x14ac:dyDescent="0.25">
      <c r="A13" s="80"/>
      <c r="B13" s="70" t="s">
        <v>1071</v>
      </c>
      <c r="C13" s="164"/>
      <c r="D13" s="77">
        <v>4</v>
      </c>
      <c r="E13" s="77">
        <v>4</v>
      </c>
      <c r="F13" s="77">
        <v>16</v>
      </c>
      <c r="G13" s="70" t="s">
        <v>1072</v>
      </c>
      <c r="H13" s="85" t="s">
        <v>1074</v>
      </c>
    </row>
    <row r="14" spans="1:8" ht="98.25" customHeight="1" x14ac:dyDescent="0.25">
      <c r="A14" s="80"/>
      <c r="B14" s="70" t="s">
        <v>1070</v>
      </c>
      <c r="C14" s="164"/>
      <c r="D14" s="219">
        <v>3</v>
      </c>
      <c r="E14" s="219">
        <v>2</v>
      </c>
      <c r="F14" s="219">
        <v>6</v>
      </c>
      <c r="G14" s="70" t="s">
        <v>1073</v>
      </c>
      <c r="H14" s="164"/>
    </row>
    <row r="15" spans="1:8" x14ac:dyDescent="0.25">
      <c r="A15" s="80"/>
      <c r="B15" s="68" t="s">
        <v>195</v>
      </c>
      <c r="C15" s="68"/>
      <c r="D15" s="68"/>
      <c r="E15" s="68"/>
      <c r="F15" s="68"/>
      <c r="G15" s="68"/>
      <c r="H15" s="68"/>
    </row>
    <row r="16" spans="1:8" ht="75" x14ac:dyDescent="0.25">
      <c r="A16" s="80"/>
      <c r="B16" s="62" t="s">
        <v>197</v>
      </c>
      <c r="C16" s="62" t="s">
        <v>187</v>
      </c>
      <c r="D16" s="62" t="s">
        <v>188</v>
      </c>
      <c r="E16" s="62" t="s">
        <v>189</v>
      </c>
      <c r="F16" s="62" t="s">
        <v>190</v>
      </c>
      <c r="G16" s="62" t="s">
        <v>1075</v>
      </c>
      <c r="H16" s="62" t="s">
        <v>187</v>
      </c>
    </row>
    <row r="17" spans="1:8" x14ac:dyDescent="0.25">
      <c r="A17" s="80"/>
      <c r="B17" s="299" t="s">
        <v>192</v>
      </c>
      <c r="C17" s="299"/>
      <c r="D17" s="299"/>
      <c r="E17" s="299"/>
      <c r="F17" s="299"/>
      <c r="G17" s="299"/>
      <c r="H17" s="299"/>
    </row>
    <row r="18" spans="1:8" ht="38.25" customHeight="1" x14ac:dyDescent="0.25">
      <c r="A18" s="80"/>
      <c r="B18" s="70" t="s">
        <v>1076</v>
      </c>
      <c r="C18" s="70"/>
      <c r="D18" s="77">
        <v>2</v>
      </c>
      <c r="E18" s="77">
        <v>2</v>
      </c>
      <c r="F18" s="77">
        <v>4</v>
      </c>
      <c r="G18" s="70"/>
      <c r="H18" s="70"/>
    </row>
    <row r="19" spans="1:8" x14ac:dyDescent="0.25">
      <c r="A19" s="80"/>
      <c r="B19" s="300" t="s">
        <v>193</v>
      </c>
      <c r="C19" s="300"/>
      <c r="D19" s="300"/>
      <c r="E19" s="300"/>
      <c r="F19" s="300"/>
      <c r="G19" s="300"/>
      <c r="H19" s="300"/>
    </row>
    <row r="20" spans="1:8" ht="108.75" customHeight="1" x14ac:dyDescent="0.25">
      <c r="A20" s="80"/>
      <c r="B20" s="366" t="s">
        <v>1077</v>
      </c>
      <c r="C20" s="428"/>
      <c r="D20" s="366">
        <v>5</v>
      </c>
      <c r="E20" s="425">
        <v>5</v>
      </c>
      <c r="F20" s="425">
        <v>25</v>
      </c>
      <c r="G20" s="86" t="s">
        <v>1082</v>
      </c>
      <c r="H20" s="130" t="s">
        <v>1078</v>
      </c>
    </row>
    <row r="21" spans="1:8" ht="77.45" customHeight="1" x14ac:dyDescent="0.25">
      <c r="A21" s="80"/>
      <c r="B21" s="379"/>
      <c r="C21" s="428"/>
      <c r="D21" s="379"/>
      <c r="E21" s="425"/>
      <c r="F21" s="425"/>
      <c r="G21" s="86" t="s">
        <v>1079</v>
      </c>
      <c r="H21" s="174"/>
    </row>
    <row r="22" spans="1:8" ht="91.5" customHeight="1" x14ac:dyDescent="0.25">
      <c r="A22" s="80"/>
      <c r="B22" s="379"/>
      <c r="C22" s="428"/>
      <c r="D22" s="379"/>
      <c r="E22" s="425"/>
      <c r="F22" s="425"/>
      <c r="G22" s="86" t="s">
        <v>1080</v>
      </c>
      <c r="H22" s="130" t="s">
        <v>1081</v>
      </c>
    </row>
    <row r="23" spans="1:8" x14ac:dyDescent="0.25">
      <c r="A23" s="80"/>
      <c r="B23" s="298" t="s">
        <v>194</v>
      </c>
      <c r="C23" s="298"/>
      <c r="D23" s="298"/>
      <c r="E23" s="298"/>
      <c r="F23" s="298"/>
      <c r="G23" s="298"/>
      <c r="H23" s="298"/>
    </row>
    <row r="24" spans="1:8" ht="68.25" customHeight="1" x14ac:dyDescent="0.25">
      <c r="A24" s="80"/>
      <c r="B24" s="423" t="s">
        <v>1083</v>
      </c>
      <c r="C24" s="355"/>
      <c r="D24" s="366">
        <v>3</v>
      </c>
      <c r="E24" s="366">
        <v>3</v>
      </c>
      <c r="F24" s="366">
        <v>9</v>
      </c>
      <c r="G24" s="70" t="s">
        <v>1085</v>
      </c>
      <c r="H24" s="70"/>
    </row>
    <row r="25" spans="1:8" ht="177" customHeight="1" x14ac:dyDescent="0.25">
      <c r="A25" s="80"/>
      <c r="B25" s="423"/>
      <c r="C25" s="356"/>
      <c r="D25" s="367"/>
      <c r="E25" s="367"/>
      <c r="F25" s="367"/>
      <c r="G25" s="70" t="s">
        <v>1087</v>
      </c>
      <c r="H25" s="85" t="s">
        <v>1086</v>
      </c>
    </row>
    <row r="26" spans="1:8" ht="47.25" customHeight="1" x14ac:dyDescent="0.25">
      <c r="A26" s="80"/>
      <c r="B26" s="382" t="str">
        <f>B3</f>
        <v>Support private sector &amp; wood-based industry solutions</v>
      </c>
      <c r="C26" s="383"/>
      <c r="D26" s="382" t="s">
        <v>1084</v>
      </c>
      <c r="E26" s="384"/>
      <c r="F26" s="384"/>
      <c r="G26" s="384"/>
      <c r="H26" s="383"/>
    </row>
    <row r="27" spans="1:8" x14ac:dyDescent="0.25">
      <c r="A27" s="80"/>
      <c r="B27" s="61" t="s">
        <v>196</v>
      </c>
      <c r="C27" s="61"/>
      <c r="D27" s="93"/>
      <c r="E27" s="61"/>
      <c r="F27" s="61"/>
      <c r="G27" s="61"/>
      <c r="H27" s="61"/>
    </row>
    <row r="28" spans="1:8" ht="75" x14ac:dyDescent="0.25">
      <c r="A28" s="80"/>
      <c r="B28" s="62" t="s">
        <v>199</v>
      </c>
      <c r="C28" s="62" t="s">
        <v>187</v>
      </c>
      <c r="D28" s="62" t="s">
        <v>188</v>
      </c>
      <c r="E28" s="62" t="s">
        <v>189</v>
      </c>
      <c r="F28" s="62" t="s">
        <v>190</v>
      </c>
      <c r="G28" s="62" t="s">
        <v>712</v>
      </c>
      <c r="H28" s="62" t="s">
        <v>187</v>
      </c>
    </row>
    <row r="29" spans="1:8" x14ac:dyDescent="0.25">
      <c r="A29" s="80"/>
      <c r="B29" s="299" t="s">
        <v>192</v>
      </c>
      <c r="C29" s="299"/>
      <c r="D29" s="299"/>
      <c r="E29" s="299"/>
      <c r="F29" s="299"/>
      <c r="G29" s="299"/>
      <c r="H29" s="299"/>
    </row>
    <row r="30" spans="1:8" ht="88.5" customHeight="1" x14ac:dyDescent="0.25">
      <c r="A30" s="80"/>
      <c r="B30" s="70" t="s">
        <v>1088</v>
      </c>
      <c r="C30" s="70"/>
      <c r="D30" s="77">
        <v>4</v>
      </c>
      <c r="E30" s="77">
        <v>3</v>
      </c>
      <c r="F30" s="77">
        <v>12</v>
      </c>
      <c r="G30" s="85" t="s">
        <v>1089</v>
      </c>
      <c r="H30" s="70"/>
    </row>
    <row r="31" spans="1:8" x14ac:dyDescent="0.25">
      <c r="A31" s="80"/>
      <c r="B31" s="300" t="s">
        <v>193</v>
      </c>
      <c r="C31" s="300"/>
      <c r="D31" s="300"/>
      <c r="E31" s="300"/>
      <c r="F31" s="300"/>
      <c r="G31" s="300"/>
      <c r="H31" s="300"/>
    </row>
    <row r="32" spans="1:8" ht="99.75" x14ac:dyDescent="0.25">
      <c r="A32" s="80"/>
      <c r="B32" s="85" t="s">
        <v>1090</v>
      </c>
      <c r="C32" s="70"/>
      <c r="D32" s="77">
        <v>4</v>
      </c>
      <c r="E32" s="77">
        <v>4</v>
      </c>
      <c r="F32" s="77">
        <v>16</v>
      </c>
      <c r="G32" s="85" t="s">
        <v>1091</v>
      </c>
      <c r="H32" s="164"/>
    </row>
    <row r="33" spans="1:8" x14ac:dyDescent="0.25">
      <c r="A33" s="80"/>
      <c r="B33" s="298" t="s">
        <v>194</v>
      </c>
      <c r="C33" s="298"/>
      <c r="D33" s="298"/>
      <c r="E33" s="298"/>
      <c r="F33" s="298"/>
      <c r="G33" s="298"/>
      <c r="H33" s="298"/>
    </row>
    <row r="34" spans="1:8" ht="65.25" customHeight="1" x14ac:dyDescent="0.25">
      <c r="A34" s="80"/>
      <c r="B34" s="70" t="s">
        <v>356</v>
      </c>
      <c r="C34" s="70"/>
      <c r="D34" s="77">
        <v>3</v>
      </c>
      <c r="E34" s="77">
        <v>4</v>
      </c>
      <c r="F34" s="77">
        <v>12</v>
      </c>
      <c r="G34" s="85" t="s">
        <v>357</v>
      </c>
      <c r="H34" s="70"/>
    </row>
    <row r="35" spans="1:8" x14ac:dyDescent="0.25">
      <c r="A35" s="80"/>
      <c r="B35" s="68" t="s">
        <v>195</v>
      </c>
      <c r="C35" s="68"/>
      <c r="D35" s="68"/>
      <c r="E35" s="68"/>
      <c r="F35" s="68"/>
      <c r="G35" s="68"/>
      <c r="H35" s="68"/>
    </row>
    <row r="36" spans="1:8" ht="75" x14ac:dyDescent="0.25">
      <c r="A36" s="80"/>
      <c r="B36" s="62" t="s">
        <v>197</v>
      </c>
      <c r="C36" s="62" t="s">
        <v>187</v>
      </c>
      <c r="D36" s="62" t="s">
        <v>188</v>
      </c>
      <c r="E36" s="62" t="s">
        <v>556</v>
      </c>
      <c r="F36" s="62" t="s">
        <v>190</v>
      </c>
      <c r="G36" s="62" t="s">
        <v>198</v>
      </c>
      <c r="H36" s="62" t="s">
        <v>187</v>
      </c>
    </row>
    <row r="37" spans="1:8" x14ac:dyDescent="0.25">
      <c r="A37" s="80"/>
      <c r="B37" s="299" t="s">
        <v>192</v>
      </c>
      <c r="C37" s="299"/>
      <c r="D37" s="299"/>
      <c r="E37" s="299"/>
      <c r="F37" s="299"/>
      <c r="G37" s="299"/>
      <c r="H37" s="299"/>
    </row>
    <row r="38" spans="1:8" ht="95.25" customHeight="1" x14ac:dyDescent="0.25">
      <c r="A38" s="80"/>
      <c r="B38" s="70" t="s">
        <v>1092</v>
      </c>
      <c r="C38" s="164"/>
      <c r="D38" s="77">
        <v>2</v>
      </c>
      <c r="E38" s="77">
        <v>1</v>
      </c>
      <c r="F38" s="77">
        <v>2</v>
      </c>
      <c r="G38" s="85" t="s">
        <v>1093</v>
      </c>
      <c r="H38" s="164"/>
    </row>
    <row r="39" spans="1:8" x14ac:dyDescent="0.25">
      <c r="A39" s="80"/>
      <c r="B39" s="300" t="s">
        <v>193</v>
      </c>
      <c r="C39" s="300"/>
      <c r="D39" s="300"/>
      <c r="E39" s="300"/>
      <c r="F39" s="300"/>
      <c r="G39" s="300"/>
      <c r="H39" s="300"/>
    </row>
    <row r="40" spans="1:8" ht="42.75" x14ac:dyDescent="0.25">
      <c r="A40" s="80"/>
      <c r="B40" s="70" t="s">
        <v>1094</v>
      </c>
      <c r="C40" s="70"/>
      <c r="D40" s="77">
        <v>3</v>
      </c>
      <c r="E40" s="77">
        <v>4</v>
      </c>
      <c r="F40" s="77">
        <v>12</v>
      </c>
      <c r="G40" s="70" t="s">
        <v>287</v>
      </c>
      <c r="H40" s="70"/>
    </row>
    <row r="41" spans="1:8" x14ac:dyDescent="0.25">
      <c r="A41" s="80"/>
      <c r="B41" s="298" t="s">
        <v>194</v>
      </c>
      <c r="C41" s="298"/>
      <c r="D41" s="298"/>
      <c r="E41" s="298"/>
      <c r="F41" s="298"/>
      <c r="G41" s="298"/>
      <c r="H41" s="298"/>
    </row>
    <row r="42" spans="1:8" ht="108.75" customHeight="1" x14ac:dyDescent="0.2">
      <c r="A42" s="80"/>
      <c r="B42" s="85" t="s">
        <v>1095</v>
      </c>
      <c r="C42" s="162"/>
      <c r="D42" s="77">
        <v>3</v>
      </c>
      <c r="E42" s="77">
        <v>4</v>
      </c>
      <c r="F42" s="77">
        <v>12</v>
      </c>
      <c r="G42" s="85" t="s">
        <v>1096</v>
      </c>
      <c r="H42" s="191"/>
    </row>
    <row r="43" spans="1:8" ht="44.25" customHeight="1" x14ac:dyDescent="0.25">
      <c r="A43" s="80"/>
      <c r="B43" s="301" t="str">
        <f>B3</f>
        <v>Support private sector &amp; wood-based industry solutions</v>
      </c>
      <c r="C43" s="301"/>
      <c r="D43" s="270" t="s">
        <v>355</v>
      </c>
      <c r="E43" s="271"/>
      <c r="F43" s="271"/>
      <c r="G43" s="271"/>
      <c r="H43" s="272"/>
    </row>
    <row r="44" spans="1:8" x14ac:dyDescent="0.25">
      <c r="A44" s="80"/>
      <c r="B44" s="61" t="s">
        <v>196</v>
      </c>
      <c r="C44" s="61"/>
      <c r="D44" s="93"/>
      <c r="E44" s="61"/>
      <c r="F44" s="61"/>
      <c r="G44" s="61"/>
      <c r="H44" s="61"/>
    </row>
    <row r="45" spans="1:8" ht="75" x14ac:dyDescent="0.25">
      <c r="A45" s="80"/>
      <c r="B45" s="62" t="s">
        <v>199</v>
      </c>
      <c r="C45" s="62" t="s">
        <v>187</v>
      </c>
      <c r="D45" s="62" t="s">
        <v>188</v>
      </c>
      <c r="E45" s="62" t="s">
        <v>189</v>
      </c>
      <c r="F45" s="62" t="s">
        <v>190</v>
      </c>
      <c r="G45" s="62" t="s">
        <v>712</v>
      </c>
      <c r="H45" s="62" t="s">
        <v>187</v>
      </c>
    </row>
    <row r="46" spans="1:8" x14ac:dyDescent="0.25">
      <c r="A46" s="80"/>
      <c r="B46" s="299" t="s">
        <v>192</v>
      </c>
      <c r="C46" s="299"/>
      <c r="D46" s="299"/>
      <c r="E46" s="299"/>
      <c r="F46" s="299"/>
      <c r="G46" s="299"/>
      <c r="H46" s="299"/>
    </row>
    <row r="47" spans="1:8" ht="48.75" customHeight="1" x14ac:dyDescent="0.25">
      <c r="A47" s="80"/>
      <c r="B47" s="423" t="s">
        <v>1062</v>
      </c>
      <c r="C47" s="425"/>
      <c r="D47" s="425">
        <v>4</v>
      </c>
      <c r="E47" s="425">
        <v>4</v>
      </c>
      <c r="F47" s="425">
        <v>16</v>
      </c>
      <c r="G47" s="70" t="s">
        <v>288</v>
      </c>
      <c r="H47" s="70"/>
    </row>
    <row r="48" spans="1:8" ht="50.25" customHeight="1" x14ac:dyDescent="0.25">
      <c r="A48" s="80"/>
      <c r="B48" s="423"/>
      <c r="C48" s="425"/>
      <c r="D48" s="425"/>
      <c r="E48" s="425"/>
      <c r="F48" s="425"/>
      <c r="G48" s="70" t="s">
        <v>1061</v>
      </c>
      <c r="H48" s="355"/>
    </row>
    <row r="49" spans="1:8" ht="49.5" customHeight="1" x14ac:dyDescent="0.25">
      <c r="A49" s="80"/>
      <c r="B49" s="423"/>
      <c r="C49" s="425"/>
      <c r="D49" s="425"/>
      <c r="E49" s="425"/>
      <c r="F49" s="425"/>
      <c r="G49" s="70" t="s">
        <v>289</v>
      </c>
      <c r="H49" s="356"/>
    </row>
    <row r="50" spans="1:8" ht="71.25" x14ac:dyDescent="0.25">
      <c r="A50" s="80"/>
      <c r="B50" s="218" t="s">
        <v>1063</v>
      </c>
      <c r="C50" s="94"/>
      <c r="D50" s="77">
        <v>4</v>
      </c>
      <c r="E50" s="77">
        <v>3</v>
      </c>
      <c r="F50" s="77">
        <v>12</v>
      </c>
      <c r="G50" s="85" t="s">
        <v>1064</v>
      </c>
      <c r="H50" s="164"/>
    </row>
    <row r="51" spans="1:8" x14ac:dyDescent="0.25">
      <c r="A51" s="80"/>
      <c r="B51" s="300" t="s">
        <v>193</v>
      </c>
      <c r="C51" s="300"/>
      <c r="D51" s="300"/>
      <c r="E51" s="300"/>
      <c r="F51" s="300"/>
      <c r="G51" s="300"/>
      <c r="H51" s="300"/>
    </row>
    <row r="52" spans="1:8" ht="71.25" x14ac:dyDescent="0.25">
      <c r="A52" s="80"/>
      <c r="B52" s="85" t="s">
        <v>358</v>
      </c>
      <c r="C52" s="70"/>
      <c r="D52" s="77">
        <v>3</v>
      </c>
      <c r="E52" s="77">
        <v>4</v>
      </c>
      <c r="F52" s="77">
        <v>12</v>
      </c>
      <c r="G52" s="70" t="s">
        <v>359</v>
      </c>
      <c r="H52" s="70"/>
    </row>
    <row r="53" spans="1:8" ht="59.25" customHeight="1" x14ac:dyDescent="0.25">
      <c r="A53" s="80"/>
      <c r="B53" s="70" t="s">
        <v>1097</v>
      </c>
      <c r="C53" s="164"/>
      <c r="D53" s="77">
        <v>3</v>
      </c>
      <c r="E53" s="77">
        <v>3</v>
      </c>
      <c r="F53" s="77">
        <v>9</v>
      </c>
      <c r="G53" s="164"/>
      <c r="H53" s="70"/>
    </row>
    <row r="54" spans="1:8" x14ac:dyDescent="0.25">
      <c r="A54" s="80"/>
      <c r="B54" s="298" t="s">
        <v>194</v>
      </c>
      <c r="C54" s="298"/>
      <c r="D54" s="298"/>
      <c r="E54" s="298"/>
      <c r="F54" s="298"/>
      <c r="G54" s="298"/>
      <c r="H54" s="298"/>
    </row>
    <row r="55" spans="1:8" ht="72.75" customHeight="1" x14ac:dyDescent="0.25">
      <c r="A55" s="80"/>
      <c r="B55" s="70" t="s">
        <v>1098</v>
      </c>
      <c r="C55" s="70"/>
      <c r="D55" s="77">
        <v>3</v>
      </c>
      <c r="E55" s="77">
        <v>3</v>
      </c>
      <c r="F55" s="77">
        <v>9</v>
      </c>
      <c r="G55" s="85" t="s">
        <v>1099</v>
      </c>
      <c r="H55" s="164"/>
    </row>
    <row r="56" spans="1:8" x14ac:dyDescent="0.25">
      <c r="A56" s="80"/>
      <c r="B56" s="68" t="s">
        <v>195</v>
      </c>
      <c r="C56" s="68"/>
      <c r="D56" s="68"/>
      <c r="E56" s="68"/>
      <c r="F56" s="68"/>
      <c r="G56" s="68"/>
      <c r="H56" s="68"/>
    </row>
    <row r="57" spans="1:8" ht="75" x14ac:dyDescent="0.25">
      <c r="A57" s="80"/>
      <c r="B57" s="62" t="s">
        <v>197</v>
      </c>
      <c r="C57" s="62" t="s">
        <v>187</v>
      </c>
      <c r="D57" s="62" t="s">
        <v>188</v>
      </c>
      <c r="E57" s="62" t="s">
        <v>556</v>
      </c>
      <c r="F57" s="62" t="s">
        <v>190</v>
      </c>
      <c r="G57" s="62" t="s">
        <v>410</v>
      </c>
      <c r="H57" s="62" t="s">
        <v>187</v>
      </c>
    </row>
    <row r="58" spans="1:8" x14ac:dyDescent="0.25">
      <c r="A58" s="80"/>
      <c r="B58" s="299" t="s">
        <v>192</v>
      </c>
      <c r="C58" s="299"/>
      <c r="D58" s="299"/>
      <c r="E58" s="299"/>
      <c r="F58" s="299"/>
      <c r="G58" s="299"/>
      <c r="H58" s="299"/>
    </row>
    <row r="59" spans="1:8" ht="92.45" customHeight="1" x14ac:dyDescent="0.25">
      <c r="A59" s="80"/>
      <c r="B59" s="70" t="s">
        <v>360</v>
      </c>
      <c r="C59" s="70"/>
      <c r="D59" s="77">
        <v>3</v>
      </c>
      <c r="E59" s="77">
        <v>3</v>
      </c>
      <c r="F59" s="77">
        <v>9</v>
      </c>
      <c r="G59" s="70" t="s">
        <v>361</v>
      </c>
      <c r="H59" s="70"/>
    </row>
    <row r="60" spans="1:8" x14ac:dyDescent="0.25">
      <c r="A60" s="80"/>
      <c r="B60" s="300" t="s">
        <v>193</v>
      </c>
      <c r="C60" s="300"/>
      <c r="D60" s="300"/>
      <c r="E60" s="300"/>
      <c r="F60" s="300"/>
      <c r="G60" s="300"/>
      <c r="H60" s="300"/>
    </row>
    <row r="61" spans="1:8" ht="104.25" customHeight="1" x14ac:dyDescent="0.25">
      <c r="A61" s="80"/>
      <c r="B61" s="70" t="s">
        <v>370</v>
      </c>
      <c r="C61" s="70"/>
      <c r="D61" s="77">
        <v>4</v>
      </c>
      <c r="E61" s="77">
        <v>4</v>
      </c>
      <c r="F61" s="77">
        <v>16</v>
      </c>
      <c r="G61" s="85" t="s">
        <v>1100</v>
      </c>
      <c r="H61" s="70"/>
    </row>
    <row r="62" spans="1:8" x14ac:dyDescent="0.25">
      <c r="A62" s="80"/>
      <c r="B62" s="298" t="s">
        <v>194</v>
      </c>
      <c r="C62" s="298"/>
      <c r="D62" s="298"/>
      <c r="E62" s="298"/>
      <c r="F62" s="298"/>
      <c r="G62" s="298"/>
      <c r="H62" s="298"/>
    </row>
    <row r="63" spans="1:8" ht="93" customHeight="1" x14ac:dyDescent="0.25">
      <c r="A63" s="80"/>
      <c r="B63" s="70" t="s">
        <v>1101</v>
      </c>
      <c r="C63" s="164"/>
      <c r="D63" s="77">
        <v>2</v>
      </c>
      <c r="E63" s="77">
        <v>3</v>
      </c>
      <c r="F63" s="77">
        <v>6</v>
      </c>
      <c r="G63" s="135"/>
      <c r="H63" s="174"/>
    </row>
    <row r="64" spans="1:8" ht="93" customHeight="1" x14ac:dyDescent="0.25">
      <c r="A64" s="80"/>
      <c r="B64" s="70" t="s">
        <v>1102</v>
      </c>
      <c r="C64" s="164"/>
      <c r="D64" s="219">
        <v>3</v>
      </c>
      <c r="E64" s="219">
        <v>4</v>
      </c>
      <c r="F64" s="219">
        <v>12</v>
      </c>
      <c r="G64" s="85" t="s">
        <v>1103</v>
      </c>
      <c r="H64" s="174"/>
    </row>
    <row r="65" spans="1:8" ht="45" customHeight="1" x14ac:dyDescent="0.25">
      <c r="A65" s="80"/>
      <c r="B65" s="301" t="str">
        <f>B3</f>
        <v>Support private sector &amp; wood-based industry solutions</v>
      </c>
      <c r="C65" s="301"/>
      <c r="D65" s="270" t="s">
        <v>290</v>
      </c>
      <c r="E65" s="271"/>
      <c r="F65" s="271"/>
      <c r="G65" s="271"/>
      <c r="H65" s="272"/>
    </row>
    <row r="66" spans="1:8" x14ac:dyDescent="0.25">
      <c r="A66" s="80"/>
      <c r="B66" s="61" t="s">
        <v>196</v>
      </c>
      <c r="C66" s="61"/>
      <c r="D66" s="93"/>
      <c r="E66" s="61"/>
      <c r="F66" s="61"/>
      <c r="G66" s="61"/>
      <c r="H66" s="61"/>
    </row>
    <row r="67" spans="1:8" ht="75" x14ac:dyDescent="0.25">
      <c r="A67" s="80"/>
      <c r="B67" s="62" t="s">
        <v>199</v>
      </c>
      <c r="C67" s="62" t="s">
        <v>187</v>
      </c>
      <c r="D67" s="62" t="s">
        <v>188</v>
      </c>
      <c r="E67" s="62" t="s">
        <v>189</v>
      </c>
      <c r="F67" s="62" t="s">
        <v>190</v>
      </c>
      <c r="G67" s="62" t="s">
        <v>200</v>
      </c>
      <c r="H67" s="62" t="s">
        <v>187</v>
      </c>
    </row>
    <row r="68" spans="1:8" x14ac:dyDescent="0.25">
      <c r="A68" s="80"/>
      <c r="B68" s="299" t="s">
        <v>192</v>
      </c>
      <c r="C68" s="299"/>
      <c r="D68" s="299"/>
      <c r="E68" s="299"/>
      <c r="F68" s="299"/>
      <c r="G68" s="299"/>
      <c r="H68" s="299"/>
    </row>
    <row r="69" spans="1:8" ht="45" customHeight="1" x14ac:dyDescent="0.25">
      <c r="A69" s="80"/>
      <c r="B69" s="70" t="s">
        <v>362</v>
      </c>
      <c r="C69" s="77"/>
      <c r="D69" s="77">
        <v>4</v>
      </c>
      <c r="E69" s="77">
        <v>4</v>
      </c>
      <c r="F69" s="77">
        <v>16</v>
      </c>
      <c r="G69" s="85" t="s">
        <v>1104</v>
      </c>
      <c r="H69" s="70"/>
    </row>
    <row r="70" spans="1:8" ht="64.5" customHeight="1" x14ac:dyDescent="0.25">
      <c r="A70" s="80"/>
      <c r="B70" s="70" t="s">
        <v>1105</v>
      </c>
      <c r="C70" s="219"/>
      <c r="D70" s="219">
        <v>4</v>
      </c>
      <c r="E70" s="219">
        <v>4</v>
      </c>
      <c r="F70" s="219">
        <v>16</v>
      </c>
      <c r="G70" s="85" t="s">
        <v>1106</v>
      </c>
      <c r="H70" s="70"/>
    </row>
    <row r="71" spans="1:8" x14ac:dyDescent="0.25">
      <c r="A71" s="80"/>
      <c r="B71" s="300" t="s">
        <v>193</v>
      </c>
      <c r="C71" s="300"/>
      <c r="D71" s="300"/>
      <c r="E71" s="300"/>
      <c r="F71" s="300"/>
      <c r="G71" s="300"/>
      <c r="H71" s="300"/>
    </row>
    <row r="72" spans="1:8" ht="86.25" customHeight="1" x14ac:dyDescent="0.25">
      <c r="A72" s="80"/>
      <c r="B72" s="423" t="s">
        <v>363</v>
      </c>
      <c r="C72" s="425"/>
      <c r="D72" s="425">
        <v>4</v>
      </c>
      <c r="E72" s="425">
        <v>4</v>
      </c>
      <c r="F72" s="425">
        <v>16</v>
      </c>
      <c r="G72" s="70" t="s">
        <v>291</v>
      </c>
      <c r="H72" s="70"/>
    </row>
    <row r="73" spans="1:8" ht="72.75" customHeight="1" x14ac:dyDescent="0.25">
      <c r="A73" s="80"/>
      <c r="B73" s="423"/>
      <c r="C73" s="425"/>
      <c r="D73" s="425"/>
      <c r="E73" s="425"/>
      <c r="F73" s="425"/>
      <c r="G73" s="70" t="s">
        <v>292</v>
      </c>
      <c r="H73" s="70"/>
    </row>
    <row r="74" spans="1:8" x14ac:dyDescent="0.25">
      <c r="A74" s="80"/>
      <c r="B74" s="298" t="s">
        <v>194</v>
      </c>
      <c r="C74" s="298"/>
      <c r="D74" s="298"/>
      <c r="E74" s="298"/>
      <c r="F74" s="298"/>
      <c r="G74" s="298"/>
      <c r="H74" s="298"/>
    </row>
    <row r="75" spans="1:8" ht="73.5" customHeight="1" x14ac:dyDescent="0.25">
      <c r="A75" s="80"/>
      <c r="B75" s="70" t="s">
        <v>1107</v>
      </c>
      <c r="C75" s="164"/>
      <c r="D75" s="77">
        <v>3</v>
      </c>
      <c r="E75" s="77">
        <v>3</v>
      </c>
      <c r="F75" s="77">
        <v>9</v>
      </c>
      <c r="G75" s="70" t="s">
        <v>1109</v>
      </c>
      <c r="H75" s="70"/>
    </row>
    <row r="76" spans="1:8" x14ac:dyDescent="0.25">
      <c r="A76" s="80"/>
      <c r="B76" s="68" t="s">
        <v>195</v>
      </c>
      <c r="C76" s="68"/>
      <c r="D76" s="68"/>
      <c r="E76" s="68"/>
      <c r="F76" s="68"/>
      <c r="G76" s="68"/>
      <c r="H76" s="68"/>
    </row>
    <row r="77" spans="1:8" ht="75" x14ac:dyDescent="0.25">
      <c r="A77" s="80"/>
      <c r="B77" s="62" t="s">
        <v>197</v>
      </c>
      <c r="C77" s="62" t="s">
        <v>187</v>
      </c>
      <c r="D77" s="62" t="s">
        <v>188</v>
      </c>
      <c r="E77" s="62" t="s">
        <v>556</v>
      </c>
      <c r="F77" s="62" t="s">
        <v>190</v>
      </c>
      <c r="G77" s="62" t="s">
        <v>410</v>
      </c>
      <c r="H77" s="62" t="s">
        <v>187</v>
      </c>
    </row>
    <row r="78" spans="1:8" x14ac:dyDescent="0.25">
      <c r="A78" s="80"/>
      <c r="B78" s="299" t="s">
        <v>192</v>
      </c>
      <c r="C78" s="299"/>
      <c r="D78" s="299"/>
      <c r="E78" s="299"/>
      <c r="F78" s="299"/>
      <c r="G78" s="299"/>
      <c r="H78" s="299"/>
    </row>
    <row r="79" spans="1:8" ht="62.25" customHeight="1" x14ac:dyDescent="0.25">
      <c r="A79" s="80"/>
      <c r="B79" s="70" t="s">
        <v>1108</v>
      </c>
      <c r="C79" s="70"/>
      <c r="D79" s="77">
        <v>3</v>
      </c>
      <c r="E79" s="77">
        <v>2</v>
      </c>
      <c r="F79" s="77">
        <v>6</v>
      </c>
      <c r="G79" s="85" t="s">
        <v>1110</v>
      </c>
      <c r="H79" s="70"/>
    </row>
    <row r="80" spans="1:8" x14ac:dyDescent="0.25">
      <c r="A80" s="80"/>
      <c r="B80" s="300" t="s">
        <v>193</v>
      </c>
      <c r="C80" s="300"/>
      <c r="D80" s="300"/>
      <c r="E80" s="300"/>
      <c r="F80" s="300"/>
      <c r="G80" s="300"/>
      <c r="H80" s="300"/>
    </row>
    <row r="81" spans="1:8" ht="114" customHeight="1" x14ac:dyDescent="0.25">
      <c r="A81" s="80"/>
      <c r="B81" s="85" t="s">
        <v>1111</v>
      </c>
      <c r="C81" s="70"/>
      <c r="D81" s="77">
        <v>4</v>
      </c>
      <c r="E81" s="77">
        <v>5</v>
      </c>
      <c r="F81" s="77">
        <v>20</v>
      </c>
      <c r="G81" s="70" t="s">
        <v>1114</v>
      </c>
      <c r="H81" s="70" t="s">
        <v>1112</v>
      </c>
    </row>
    <row r="82" spans="1:8" x14ac:dyDescent="0.25">
      <c r="A82" s="80"/>
      <c r="B82" s="298" t="s">
        <v>194</v>
      </c>
      <c r="C82" s="298"/>
      <c r="D82" s="298"/>
      <c r="E82" s="298"/>
      <c r="F82" s="298"/>
      <c r="G82" s="298"/>
      <c r="H82" s="298"/>
    </row>
    <row r="83" spans="1:8" ht="9" customHeight="1" x14ac:dyDescent="0.25">
      <c r="A83" s="80"/>
      <c r="B83" s="423" t="s">
        <v>1113</v>
      </c>
      <c r="C83" s="425"/>
      <c r="D83" s="425">
        <v>2</v>
      </c>
      <c r="E83" s="425">
        <v>3</v>
      </c>
      <c r="F83" s="425">
        <v>6</v>
      </c>
      <c r="G83" s="425"/>
      <c r="H83" s="423"/>
    </row>
    <row r="84" spans="1:8" ht="78" customHeight="1" x14ac:dyDescent="0.25">
      <c r="A84" s="80"/>
      <c r="B84" s="423"/>
      <c r="C84" s="425"/>
      <c r="D84" s="425"/>
      <c r="E84" s="425"/>
      <c r="F84" s="425"/>
      <c r="G84" s="425"/>
      <c r="H84" s="423"/>
    </row>
  </sheetData>
  <mergeCells count="60">
    <mergeCell ref="B17:H17"/>
    <mergeCell ref="B3:C4"/>
    <mergeCell ref="D3:H4"/>
    <mergeCell ref="B7:H7"/>
    <mergeCell ref="B10:H10"/>
    <mergeCell ref="B12:H12"/>
    <mergeCell ref="B31:H31"/>
    <mergeCell ref="B19:H19"/>
    <mergeCell ref="B20:B22"/>
    <mergeCell ref="C20:C22"/>
    <mergeCell ref="D20:D22"/>
    <mergeCell ref="E20:E22"/>
    <mergeCell ref="F20:F22"/>
    <mergeCell ref="B23:H23"/>
    <mergeCell ref="B24:B25"/>
    <mergeCell ref="B26:C26"/>
    <mergeCell ref="D26:H26"/>
    <mergeCell ref="B29:H29"/>
    <mergeCell ref="C24:C25"/>
    <mergeCell ref="D24:D25"/>
    <mergeCell ref="E24:E25"/>
    <mergeCell ref="F24:F25"/>
    <mergeCell ref="B33:H33"/>
    <mergeCell ref="B37:H37"/>
    <mergeCell ref="B39:H39"/>
    <mergeCell ref="B41:H41"/>
    <mergeCell ref="B43:C43"/>
    <mergeCell ref="D43:H43"/>
    <mergeCell ref="B51:H51"/>
    <mergeCell ref="B54:H54"/>
    <mergeCell ref="B58:H58"/>
    <mergeCell ref="B60:H60"/>
    <mergeCell ref="B62:H62"/>
    <mergeCell ref="B46:H46"/>
    <mergeCell ref="B47:B49"/>
    <mergeCell ref="C47:C49"/>
    <mergeCell ref="D47:D49"/>
    <mergeCell ref="E47:E49"/>
    <mergeCell ref="F47:F49"/>
    <mergeCell ref="H48:H49"/>
    <mergeCell ref="D72:D73"/>
    <mergeCell ref="E72:E73"/>
    <mergeCell ref="F72:F73"/>
    <mergeCell ref="B65:C65"/>
    <mergeCell ref="D65:H65"/>
    <mergeCell ref="B68:H68"/>
    <mergeCell ref="B71:H71"/>
    <mergeCell ref="B72:B73"/>
    <mergeCell ref="C72:C73"/>
    <mergeCell ref="H83:H84"/>
    <mergeCell ref="B74:H74"/>
    <mergeCell ref="B78:H78"/>
    <mergeCell ref="B80:H80"/>
    <mergeCell ref="B82:H82"/>
    <mergeCell ref="B83:B84"/>
    <mergeCell ref="C83:C84"/>
    <mergeCell ref="D83:D84"/>
    <mergeCell ref="E83:E84"/>
    <mergeCell ref="F83:F84"/>
    <mergeCell ref="G83:G84"/>
  </mergeCells>
  <pageMargins left="0.7" right="0.7" top="0.75" bottom="0.75" header="0.3" footer="0.3"/>
  <pageSetup paperSize="9" scale="8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topLeftCell="A49" zoomScale="74" workbookViewId="0"/>
  </sheetViews>
  <sheetFormatPr defaultRowHeight="20.100000000000001" customHeight="1" x14ac:dyDescent="0.3"/>
  <cols>
    <col min="1" max="16384" width="9.140625" style="55"/>
  </cols>
  <sheetData>
    <row r="1" spans="1:3" ht="20.100000000000001" customHeight="1" x14ac:dyDescent="0.3">
      <c r="A1" s="53"/>
      <c r="B1" s="54"/>
      <c r="C1" s="54"/>
    </row>
    <row r="2" spans="1:3" ht="20.100000000000001" customHeight="1" x14ac:dyDescent="0.3">
      <c r="A2" s="53" t="s">
        <v>7</v>
      </c>
      <c r="B2" s="54"/>
      <c r="C2" s="54"/>
    </row>
    <row r="3" spans="1:3" ht="20.100000000000001" customHeight="1" x14ac:dyDescent="0.3">
      <c r="A3" s="53"/>
      <c r="B3" s="54"/>
      <c r="C3" s="54"/>
    </row>
    <row r="4" spans="1:3" ht="20.100000000000001" customHeight="1" x14ac:dyDescent="0.3">
      <c r="A4" s="53" t="s">
        <v>8</v>
      </c>
      <c r="B4" s="54"/>
      <c r="C4" s="54"/>
    </row>
    <row r="5" spans="1:3" ht="20.100000000000001" customHeight="1" x14ac:dyDescent="0.3">
      <c r="A5" s="53"/>
      <c r="B5" s="54"/>
      <c r="C5" s="54"/>
    </row>
    <row r="6" spans="1:3" ht="20.100000000000001" customHeight="1" x14ac:dyDescent="0.3">
      <c r="A6" s="47" t="s">
        <v>9</v>
      </c>
      <c r="B6" s="54"/>
      <c r="C6" s="54"/>
    </row>
    <row r="7" spans="1:3" ht="20.100000000000001" customHeight="1" x14ac:dyDescent="0.3">
      <c r="A7" s="56" t="s">
        <v>10</v>
      </c>
      <c r="B7" s="54"/>
      <c r="C7" s="54"/>
    </row>
    <row r="8" spans="1:3" ht="20.100000000000001" customHeight="1" x14ac:dyDescent="0.3">
      <c r="A8" s="47" t="s">
        <v>11</v>
      </c>
      <c r="B8" s="54"/>
      <c r="C8" s="54"/>
    </row>
    <row r="9" spans="1:3" ht="20.100000000000001" customHeight="1" x14ac:dyDescent="0.3">
      <c r="A9" s="56" t="s">
        <v>12</v>
      </c>
      <c r="B9" s="54"/>
      <c r="C9" s="54"/>
    </row>
    <row r="10" spans="1:3" ht="20.100000000000001" customHeight="1" x14ac:dyDescent="0.3">
      <c r="A10" s="47" t="s">
        <v>13</v>
      </c>
      <c r="B10" s="54"/>
      <c r="C10" s="54"/>
    </row>
    <row r="11" spans="1:3" ht="20.100000000000001" customHeight="1" x14ac:dyDescent="0.3">
      <c r="A11" s="56" t="s">
        <v>14</v>
      </c>
      <c r="B11" s="54"/>
      <c r="C11" s="54"/>
    </row>
    <row r="12" spans="1:3" ht="20.100000000000001" customHeight="1" x14ac:dyDescent="0.3">
      <c r="A12" s="47" t="s">
        <v>15</v>
      </c>
      <c r="B12" s="54"/>
      <c r="C12" s="54"/>
    </row>
    <row r="13" spans="1:3" ht="20.100000000000001" customHeight="1" x14ac:dyDescent="0.3">
      <c r="A13" s="56" t="s">
        <v>16</v>
      </c>
      <c r="B13" s="54"/>
      <c r="C13" s="54"/>
    </row>
    <row r="14" spans="1:3" ht="20.100000000000001" customHeight="1" x14ac:dyDescent="0.3">
      <c r="A14" s="47" t="s">
        <v>17</v>
      </c>
      <c r="B14" s="54"/>
      <c r="C14" s="54"/>
    </row>
    <row r="15" spans="1:3" ht="20.100000000000001" customHeight="1" x14ac:dyDescent="0.3">
      <c r="A15" s="56" t="s">
        <v>18</v>
      </c>
      <c r="B15" s="54"/>
      <c r="C15" s="54"/>
    </row>
    <row r="16" spans="1:3" ht="20.100000000000001" customHeight="1" x14ac:dyDescent="0.3">
      <c r="A16" s="47" t="s">
        <v>19</v>
      </c>
      <c r="B16" s="54"/>
      <c r="C16" s="54"/>
    </row>
    <row r="17" spans="1:3" ht="20.100000000000001" customHeight="1" x14ac:dyDescent="0.3">
      <c r="A17" s="56" t="s">
        <v>20</v>
      </c>
      <c r="B17" s="54"/>
      <c r="C17" s="54"/>
    </row>
    <row r="18" spans="1:3" ht="20.100000000000001" customHeight="1" x14ac:dyDescent="0.3">
      <c r="A18" s="47" t="s">
        <v>21</v>
      </c>
      <c r="B18" s="54"/>
      <c r="C18" s="54"/>
    </row>
    <row r="19" spans="1:3" ht="20.100000000000001" customHeight="1" x14ac:dyDescent="0.3">
      <c r="A19" s="54"/>
      <c r="B19" s="56" t="s">
        <v>22</v>
      </c>
      <c r="C19" s="56" t="s">
        <v>23</v>
      </c>
    </row>
    <row r="20" spans="1:3" ht="20.100000000000001" customHeight="1" x14ac:dyDescent="0.3">
      <c r="A20" s="56"/>
      <c r="B20" s="54"/>
      <c r="C20" s="54"/>
    </row>
    <row r="21" spans="1:3" ht="20.100000000000001" customHeight="1" x14ac:dyDescent="0.3">
      <c r="A21" s="47" t="s">
        <v>24</v>
      </c>
      <c r="B21" s="54"/>
      <c r="C21" s="54"/>
    </row>
    <row r="22" spans="1:3" ht="20.100000000000001" customHeight="1" x14ac:dyDescent="0.3">
      <c r="A22" s="57" t="s">
        <v>25</v>
      </c>
      <c r="B22" s="54"/>
      <c r="C22" s="54"/>
    </row>
    <row r="23" spans="1:3" ht="20.100000000000001" customHeight="1" x14ac:dyDescent="0.3">
      <c r="A23" s="58" t="s">
        <v>26</v>
      </c>
      <c r="B23" s="54"/>
      <c r="C23" s="54"/>
    </row>
    <row r="24" spans="1:3" ht="20.100000000000001" customHeight="1" x14ac:dyDescent="0.3">
      <c r="A24" s="58" t="s">
        <v>27</v>
      </c>
      <c r="B24" s="54"/>
      <c r="C24" s="54"/>
    </row>
    <row r="25" spans="1:3" ht="20.100000000000001" customHeight="1" x14ac:dyDescent="0.3">
      <c r="A25" s="58" t="s">
        <v>28</v>
      </c>
      <c r="B25" s="54"/>
      <c r="C25" s="54"/>
    </row>
    <row r="26" spans="1:3" ht="20.100000000000001" customHeight="1" x14ac:dyDescent="0.3">
      <c r="A26" s="58" t="s">
        <v>29</v>
      </c>
      <c r="B26" s="54"/>
      <c r="C26" s="54"/>
    </row>
    <row r="27" spans="1:3" ht="20.100000000000001" customHeight="1" x14ac:dyDescent="0.3">
      <c r="A27" s="58" t="s">
        <v>30</v>
      </c>
      <c r="B27" s="54"/>
      <c r="C27" s="54"/>
    </row>
    <row r="28" spans="1:3" ht="20.100000000000001" customHeight="1" x14ac:dyDescent="0.3">
      <c r="A28" s="57" t="s">
        <v>31</v>
      </c>
      <c r="B28" s="54"/>
      <c r="C28" s="54"/>
    </row>
    <row r="29" spans="1:3" ht="20.100000000000001" customHeight="1" x14ac:dyDescent="0.3">
      <c r="A29" s="58" t="s">
        <v>32</v>
      </c>
      <c r="B29" s="54"/>
      <c r="C29" s="54"/>
    </row>
    <row r="30" spans="1:3" ht="20.100000000000001" customHeight="1" x14ac:dyDescent="0.3">
      <c r="A30" s="58" t="s">
        <v>33</v>
      </c>
      <c r="B30" s="54"/>
      <c r="C30" s="54"/>
    </row>
    <row r="31" spans="1:3" ht="20.100000000000001" customHeight="1" x14ac:dyDescent="0.3">
      <c r="A31" s="58" t="s">
        <v>34</v>
      </c>
      <c r="B31" s="54"/>
      <c r="C31" s="54"/>
    </row>
    <row r="32" spans="1:3" ht="20.100000000000001" customHeight="1" x14ac:dyDescent="0.3">
      <c r="A32" s="58" t="s">
        <v>35</v>
      </c>
      <c r="B32" s="54"/>
      <c r="C32" s="54"/>
    </row>
    <row r="33" spans="1:3" ht="20.100000000000001" customHeight="1" x14ac:dyDescent="0.3">
      <c r="A33" s="47" t="s">
        <v>36</v>
      </c>
      <c r="B33" s="54"/>
      <c r="C33" s="54"/>
    </row>
    <row r="34" spans="1:3" ht="20.100000000000001" customHeight="1" x14ac:dyDescent="0.3">
      <c r="A34" s="57" t="s">
        <v>25</v>
      </c>
      <c r="B34" s="54"/>
      <c r="C34" s="54"/>
    </row>
    <row r="35" spans="1:3" ht="20.100000000000001" customHeight="1" x14ac:dyDescent="0.3">
      <c r="A35" s="58" t="s">
        <v>37</v>
      </c>
      <c r="B35" s="54"/>
      <c r="C35" s="54"/>
    </row>
    <row r="36" spans="1:3" ht="20.100000000000001" customHeight="1" x14ac:dyDescent="0.3">
      <c r="A36" s="58" t="s">
        <v>38</v>
      </c>
      <c r="B36" s="54"/>
      <c r="C36" s="54"/>
    </row>
    <row r="37" spans="1:3" ht="20.100000000000001" customHeight="1" x14ac:dyDescent="0.3">
      <c r="A37" s="58" t="s">
        <v>39</v>
      </c>
      <c r="B37" s="54"/>
      <c r="C37" s="54"/>
    </row>
    <row r="38" spans="1:3" ht="20.100000000000001" customHeight="1" x14ac:dyDescent="0.3">
      <c r="A38" s="58" t="s">
        <v>40</v>
      </c>
      <c r="B38" s="54"/>
      <c r="C38" s="54"/>
    </row>
    <row r="39" spans="1:3" ht="20.100000000000001" customHeight="1" x14ac:dyDescent="0.3">
      <c r="A39" s="58" t="s">
        <v>41</v>
      </c>
      <c r="B39" s="54"/>
      <c r="C39" s="54"/>
    </row>
    <row r="40" spans="1:3" ht="20.100000000000001" customHeight="1" x14ac:dyDescent="0.3">
      <c r="A40" s="58" t="s">
        <v>42</v>
      </c>
      <c r="B40" s="54"/>
      <c r="C40" s="54"/>
    </row>
    <row r="41" spans="1:3" ht="20.100000000000001" customHeight="1" x14ac:dyDescent="0.3">
      <c r="A41" s="58" t="s">
        <v>43</v>
      </c>
      <c r="B41" s="54"/>
      <c r="C41" s="54"/>
    </row>
    <row r="42" spans="1:3" ht="20.100000000000001" customHeight="1" x14ac:dyDescent="0.3">
      <c r="A42" s="58" t="s">
        <v>44</v>
      </c>
      <c r="B42" s="54"/>
      <c r="C42" s="54"/>
    </row>
    <row r="43" spans="1:3" ht="20.100000000000001" customHeight="1" x14ac:dyDescent="0.3">
      <c r="A43" s="58" t="s">
        <v>45</v>
      </c>
      <c r="B43" s="54"/>
      <c r="C43" s="54"/>
    </row>
    <row r="44" spans="1:3" ht="20.100000000000001" customHeight="1" x14ac:dyDescent="0.3">
      <c r="A44" s="58" t="s">
        <v>46</v>
      </c>
      <c r="B44" s="54"/>
      <c r="C44" s="54"/>
    </row>
    <row r="45" spans="1:3" ht="20.100000000000001" customHeight="1" x14ac:dyDescent="0.3">
      <c r="A45" s="47" t="s">
        <v>13</v>
      </c>
      <c r="B45" s="54"/>
      <c r="C45" s="54"/>
    </row>
    <row r="46" spans="1:3" ht="20.100000000000001" customHeight="1" x14ac:dyDescent="0.3">
      <c r="A46" s="57" t="s">
        <v>25</v>
      </c>
      <c r="B46" s="54"/>
      <c r="C46" s="54"/>
    </row>
    <row r="47" spans="1:3" ht="20.100000000000001" customHeight="1" x14ac:dyDescent="0.3">
      <c r="A47" s="58" t="s">
        <v>47</v>
      </c>
      <c r="B47" s="54"/>
      <c r="C47" s="54"/>
    </row>
    <row r="48" spans="1:3" ht="20.100000000000001" customHeight="1" x14ac:dyDescent="0.3">
      <c r="A48" s="58" t="s">
        <v>48</v>
      </c>
      <c r="B48" s="54"/>
      <c r="C48" s="54"/>
    </row>
    <row r="49" spans="1:3" ht="20.100000000000001" customHeight="1" x14ac:dyDescent="0.3">
      <c r="A49" s="58" t="s">
        <v>49</v>
      </c>
      <c r="B49" s="54"/>
      <c r="C49" s="54"/>
    </row>
    <row r="50" spans="1:3" ht="20.100000000000001" customHeight="1" x14ac:dyDescent="0.3">
      <c r="A50" s="58" t="s">
        <v>50</v>
      </c>
      <c r="B50" s="54"/>
      <c r="C50" s="54"/>
    </row>
    <row r="51" spans="1:3" ht="20.100000000000001" customHeight="1" x14ac:dyDescent="0.3">
      <c r="A51" s="58" t="s">
        <v>51</v>
      </c>
      <c r="B51" s="54"/>
      <c r="C51" s="54"/>
    </row>
    <row r="52" spans="1:3" ht="20.100000000000001" customHeight="1" x14ac:dyDescent="0.3">
      <c r="A52" s="58" t="s">
        <v>52</v>
      </c>
      <c r="B52" s="54"/>
      <c r="C52" s="54"/>
    </row>
    <row r="53" spans="1:3" ht="20.100000000000001" customHeight="1" x14ac:dyDescent="0.3">
      <c r="A53" s="58" t="s">
        <v>53</v>
      </c>
      <c r="B53" s="54"/>
      <c r="C53" s="54"/>
    </row>
    <row r="54" spans="1:3" ht="20.100000000000001" customHeight="1" x14ac:dyDescent="0.3">
      <c r="A54" s="47" t="s">
        <v>15</v>
      </c>
      <c r="B54" s="54"/>
      <c r="C54" s="54"/>
    </row>
    <row r="55" spans="1:3" ht="20.100000000000001" customHeight="1" x14ac:dyDescent="0.3">
      <c r="A55" s="57" t="s">
        <v>25</v>
      </c>
      <c r="B55" s="54"/>
      <c r="C55" s="54"/>
    </row>
    <row r="56" spans="1:3" ht="20.100000000000001" customHeight="1" x14ac:dyDescent="0.3">
      <c r="A56" s="58" t="s">
        <v>54</v>
      </c>
      <c r="B56" s="54"/>
      <c r="C56" s="54"/>
    </row>
    <row r="57" spans="1:3" ht="20.100000000000001" customHeight="1" x14ac:dyDescent="0.3">
      <c r="A57" s="58" t="s">
        <v>55</v>
      </c>
      <c r="B57" s="54"/>
      <c r="C57" s="54"/>
    </row>
    <row r="58" spans="1:3" ht="20.100000000000001" customHeight="1" x14ac:dyDescent="0.3">
      <c r="A58" s="58" t="s">
        <v>56</v>
      </c>
      <c r="B58" s="54"/>
      <c r="C58" s="54"/>
    </row>
    <row r="59" spans="1:3" ht="20.100000000000001" customHeight="1" x14ac:dyDescent="0.3">
      <c r="A59" s="58" t="s">
        <v>57</v>
      </c>
      <c r="B59" s="54"/>
      <c r="C59" s="54"/>
    </row>
    <row r="60" spans="1:3" ht="20.100000000000001" customHeight="1" x14ac:dyDescent="0.3">
      <c r="A60" s="58" t="s">
        <v>58</v>
      </c>
      <c r="B60" s="54"/>
      <c r="C60" s="54"/>
    </row>
    <row r="61" spans="1:3" ht="20.100000000000001" customHeight="1" x14ac:dyDescent="0.3">
      <c r="A61" s="58" t="s">
        <v>59</v>
      </c>
      <c r="B61" s="54"/>
      <c r="C61" s="54"/>
    </row>
    <row r="62" spans="1:3" ht="20.100000000000001" customHeight="1" x14ac:dyDescent="0.3">
      <c r="A62" s="58" t="s">
        <v>60</v>
      </c>
      <c r="B62" s="54"/>
      <c r="C62" s="54"/>
    </row>
    <row r="63" spans="1:3" ht="20.100000000000001" customHeight="1" x14ac:dyDescent="0.3">
      <c r="A63" s="58" t="s">
        <v>61</v>
      </c>
      <c r="B63" s="54"/>
      <c r="C63" s="54"/>
    </row>
    <row r="64" spans="1:3" ht="20.100000000000001" customHeight="1" x14ac:dyDescent="0.3">
      <c r="A64" s="47" t="s">
        <v>17</v>
      </c>
      <c r="B64" s="54"/>
      <c r="C64" s="54"/>
    </row>
    <row r="65" spans="1:3" ht="20.100000000000001" customHeight="1" x14ac:dyDescent="0.3">
      <c r="A65" s="57" t="s">
        <v>25</v>
      </c>
      <c r="B65" s="54"/>
      <c r="C65" s="54"/>
    </row>
    <row r="66" spans="1:3" ht="20.100000000000001" customHeight="1" x14ac:dyDescent="0.3">
      <c r="A66" s="58" t="s">
        <v>62</v>
      </c>
      <c r="B66" s="54"/>
      <c r="C66" s="54"/>
    </row>
    <row r="67" spans="1:3" ht="20.100000000000001" customHeight="1" x14ac:dyDescent="0.3">
      <c r="A67" s="48" t="s">
        <v>63</v>
      </c>
      <c r="B67" s="54"/>
      <c r="C67" s="54"/>
    </row>
    <row r="68" spans="1:3" ht="20.100000000000001" customHeight="1" x14ac:dyDescent="0.3">
      <c r="A68" s="48" t="s">
        <v>64</v>
      </c>
      <c r="B68" s="54"/>
      <c r="C68" s="54"/>
    </row>
    <row r="69" spans="1:3" ht="20.100000000000001" customHeight="1" x14ac:dyDescent="0.3">
      <c r="A69" s="49"/>
      <c r="B69" s="54"/>
      <c r="C69" s="54"/>
    </row>
    <row r="70" spans="1:3" ht="20.100000000000001" customHeight="1" x14ac:dyDescent="0.3">
      <c r="A70" s="58" t="s">
        <v>65</v>
      </c>
      <c r="B70" s="54"/>
      <c r="C70" s="54"/>
    </row>
    <row r="71" spans="1:3" ht="20.100000000000001" customHeight="1" x14ac:dyDescent="0.3">
      <c r="A71" s="50" t="s">
        <v>66</v>
      </c>
      <c r="B71" s="54"/>
      <c r="C71" s="54"/>
    </row>
    <row r="72" spans="1:3" ht="20.100000000000001" customHeight="1" x14ac:dyDescent="0.3">
      <c r="A72" s="50" t="s">
        <v>67</v>
      </c>
      <c r="B72" s="54"/>
      <c r="C72" s="54"/>
    </row>
    <row r="73" spans="1:3" ht="20.100000000000001" customHeight="1" x14ac:dyDescent="0.3">
      <c r="A73" s="58" t="s">
        <v>68</v>
      </c>
      <c r="B73" s="54"/>
      <c r="C73" s="54"/>
    </row>
    <row r="74" spans="1:3" ht="20.100000000000001" customHeight="1" x14ac:dyDescent="0.3">
      <c r="A74" s="50" t="s">
        <v>69</v>
      </c>
      <c r="B74" s="54"/>
      <c r="C74" s="54"/>
    </row>
    <row r="75" spans="1:3" ht="20.100000000000001" customHeight="1" x14ac:dyDescent="0.3">
      <c r="A75" s="50" t="s">
        <v>70</v>
      </c>
      <c r="B75" s="54"/>
      <c r="C75" s="54"/>
    </row>
    <row r="76" spans="1:3" ht="20.100000000000001" customHeight="1" x14ac:dyDescent="0.3">
      <c r="A76" s="58" t="s">
        <v>71</v>
      </c>
      <c r="B76" s="54"/>
      <c r="C76" s="54"/>
    </row>
    <row r="77" spans="1:3" ht="20.100000000000001" customHeight="1" x14ac:dyDescent="0.3">
      <c r="A77" s="50" t="s">
        <v>72</v>
      </c>
      <c r="B77" s="54"/>
      <c r="C77" s="54"/>
    </row>
    <row r="78" spans="1:3" ht="20.100000000000001" customHeight="1" x14ac:dyDescent="0.3">
      <c r="A78" s="50" t="s">
        <v>73</v>
      </c>
      <c r="B78" s="54"/>
      <c r="C78" s="54"/>
    </row>
    <row r="79" spans="1:3" ht="20.100000000000001" customHeight="1" x14ac:dyDescent="0.3">
      <c r="A79" s="50" t="s">
        <v>74</v>
      </c>
      <c r="B79" s="54"/>
      <c r="C79" s="54"/>
    </row>
    <row r="80" spans="1:3" ht="20.100000000000001" customHeight="1" x14ac:dyDescent="0.3">
      <c r="A80" s="51" t="s">
        <v>25</v>
      </c>
      <c r="B80" s="54"/>
      <c r="C80" s="54"/>
    </row>
    <row r="81" spans="1:3" ht="20.100000000000001" customHeight="1" x14ac:dyDescent="0.3">
      <c r="A81" s="50" t="s">
        <v>75</v>
      </c>
      <c r="B81" s="54"/>
      <c r="C81" s="54"/>
    </row>
    <row r="82" spans="1:3" ht="20.100000000000001" customHeight="1" x14ac:dyDescent="0.3">
      <c r="A82" s="50" t="s">
        <v>76</v>
      </c>
      <c r="B82" s="54"/>
      <c r="C82" s="54"/>
    </row>
    <row r="83" spans="1:3" ht="20.100000000000001" customHeight="1" x14ac:dyDescent="0.3">
      <c r="A83" s="50" t="s">
        <v>77</v>
      </c>
      <c r="B83" s="54"/>
      <c r="C83" s="54"/>
    </row>
    <row r="84" spans="1:3" ht="20.100000000000001" customHeight="1" x14ac:dyDescent="0.3">
      <c r="A84" s="50" t="s">
        <v>78</v>
      </c>
      <c r="B84" s="54"/>
      <c r="C84" s="54"/>
    </row>
    <row r="85" spans="1:3" ht="20.100000000000001" customHeight="1" x14ac:dyDescent="0.3">
      <c r="A85" s="47" t="s">
        <v>19</v>
      </c>
      <c r="B85" s="54"/>
      <c r="C85" s="54"/>
    </row>
    <row r="86" spans="1:3" ht="20.100000000000001" customHeight="1" x14ac:dyDescent="0.3">
      <c r="A86" s="51" t="s">
        <v>79</v>
      </c>
      <c r="B86" s="54"/>
      <c r="C86" s="54"/>
    </row>
    <row r="87" spans="1:3" ht="20.100000000000001" customHeight="1" x14ac:dyDescent="0.3">
      <c r="A87" s="52" t="s">
        <v>80</v>
      </c>
      <c r="B87" s="54"/>
      <c r="C87" s="54"/>
    </row>
    <row r="88" spans="1:3" ht="20.100000000000001" customHeight="1" x14ac:dyDescent="0.3">
      <c r="A88" s="52" t="s">
        <v>81</v>
      </c>
      <c r="B88" s="54"/>
      <c r="C88" s="54"/>
    </row>
    <row r="89" spans="1:3" ht="20.100000000000001" customHeight="1" x14ac:dyDescent="0.3">
      <c r="A89" s="52" t="s">
        <v>82</v>
      </c>
      <c r="B89" s="54"/>
      <c r="C89" s="54"/>
    </row>
    <row r="90" spans="1:3" ht="20.100000000000001" customHeight="1" x14ac:dyDescent="0.3">
      <c r="A90" s="52" t="s">
        <v>83</v>
      </c>
      <c r="B90" s="54"/>
      <c r="C90" s="54"/>
    </row>
    <row r="91" spans="1:3" ht="20.100000000000001" customHeight="1" x14ac:dyDescent="0.3">
      <c r="A91" s="52" t="s">
        <v>84</v>
      </c>
      <c r="B91" s="54"/>
      <c r="C91" s="54"/>
    </row>
    <row r="92" spans="1:3" ht="20.100000000000001" customHeight="1" x14ac:dyDescent="0.3">
      <c r="A92" s="52" t="s">
        <v>85</v>
      </c>
      <c r="B92" s="54"/>
      <c r="C92" s="54"/>
    </row>
    <row r="93" spans="1:3" ht="20.100000000000001" customHeight="1" x14ac:dyDescent="0.3">
      <c r="A93" s="47" t="s">
        <v>21</v>
      </c>
      <c r="B93" s="54"/>
      <c r="C93" s="54"/>
    </row>
    <row r="94" spans="1:3" ht="20.100000000000001" customHeight="1" x14ac:dyDescent="0.3">
      <c r="A94" s="52" t="s">
        <v>86</v>
      </c>
      <c r="B94" s="54"/>
      <c r="C94" s="54"/>
    </row>
    <row r="95" spans="1:3" ht="20.100000000000001" customHeight="1" x14ac:dyDescent="0.3">
      <c r="A95" s="52" t="s">
        <v>87</v>
      </c>
      <c r="B95" s="54"/>
      <c r="C95" s="54"/>
    </row>
    <row r="96" spans="1:3" ht="20.100000000000001" customHeight="1" x14ac:dyDescent="0.3">
      <c r="A96" s="52" t="s">
        <v>88</v>
      </c>
      <c r="B96" s="54"/>
      <c r="C96" s="54"/>
    </row>
    <row r="97" spans="1:3" ht="20.100000000000001" customHeight="1" x14ac:dyDescent="0.3">
      <c r="A97" s="52" t="s">
        <v>89</v>
      </c>
      <c r="B97" s="54"/>
      <c r="C97" s="54"/>
    </row>
    <row r="98" spans="1:3" ht="20.100000000000001" customHeight="1" x14ac:dyDescent="0.3">
      <c r="A98" s="52" t="s">
        <v>90</v>
      </c>
      <c r="B98" s="54"/>
      <c r="C98" s="54"/>
    </row>
    <row r="99" spans="1:3" ht="20.100000000000001" customHeight="1" x14ac:dyDescent="0.3">
      <c r="A99" s="52" t="s">
        <v>91</v>
      </c>
      <c r="B99" s="54"/>
      <c r="C99" s="54"/>
    </row>
    <row r="100" spans="1:3" ht="20.100000000000001" customHeight="1" x14ac:dyDescent="0.3">
      <c r="A100" s="52" t="s">
        <v>92</v>
      </c>
      <c r="B100" s="54"/>
      <c r="C100" s="54"/>
    </row>
    <row r="101" spans="1:3" ht="20.100000000000001" customHeight="1" x14ac:dyDescent="0.3">
      <c r="A101" s="58"/>
      <c r="B101" s="54"/>
      <c r="C101" s="54"/>
    </row>
    <row r="102" spans="1:3" ht="20.100000000000001" customHeight="1" x14ac:dyDescent="0.3">
      <c r="A102" s="58"/>
      <c r="B102" s="54"/>
      <c r="C102" s="54"/>
    </row>
    <row r="103" spans="1:3" ht="20.100000000000001" customHeight="1" x14ac:dyDescent="0.3">
      <c r="A103" s="58"/>
      <c r="B103" s="54"/>
      <c r="C103" s="54"/>
    </row>
    <row r="104" spans="1:3" ht="20.100000000000001" customHeight="1" x14ac:dyDescent="0.3">
      <c r="A104" s="58"/>
      <c r="B104" s="54"/>
      <c r="C104" s="54"/>
    </row>
    <row r="105" spans="1:3" ht="20.100000000000001" customHeight="1" x14ac:dyDescent="0.3">
      <c r="A105" s="58"/>
      <c r="B105" s="54"/>
      <c r="C105" s="5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tabSelected="1" view="pageBreakPreview" zoomScale="85" zoomScaleNormal="70" zoomScaleSheetLayoutView="85" workbookViewId="0">
      <selection activeCell="B7" sqref="B7:H7"/>
    </sheetView>
  </sheetViews>
  <sheetFormatPr defaultRowHeight="15" x14ac:dyDescent="0.25"/>
  <cols>
    <col min="2" max="2" width="29" customWidth="1"/>
    <col min="3" max="3" width="28" customWidth="1"/>
    <col min="4" max="4" width="17.5703125" customWidth="1"/>
    <col min="5" max="6" width="17.7109375" customWidth="1"/>
    <col min="7" max="7" width="40.7109375" customWidth="1"/>
    <col min="8" max="8" width="36" customWidth="1"/>
  </cols>
  <sheetData>
    <row r="1" spans="1:9" ht="18.75" x14ac:dyDescent="0.3">
      <c r="B1" s="3" t="s">
        <v>177</v>
      </c>
      <c r="C1" s="3"/>
      <c r="E1" s="11"/>
      <c r="F1" s="11"/>
    </row>
    <row r="3" spans="1:9" ht="35.25" customHeight="1" x14ac:dyDescent="0.25">
      <c r="A3" s="32" t="s">
        <v>178</v>
      </c>
      <c r="B3" s="292" t="s">
        <v>185</v>
      </c>
      <c r="C3" s="293"/>
      <c r="D3" s="292" t="s">
        <v>261</v>
      </c>
      <c r="E3" s="293"/>
      <c r="F3" s="293"/>
      <c r="G3" s="293"/>
      <c r="H3" s="296"/>
      <c r="I3" s="10"/>
    </row>
    <row r="4" spans="1:9" ht="24" customHeight="1" x14ac:dyDescent="0.25">
      <c r="B4" s="294"/>
      <c r="C4" s="295"/>
      <c r="D4" s="294"/>
      <c r="E4" s="295"/>
      <c r="F4" s="295"/>
      <c r="G4" s="295"/>
      <c r="H4" s="297"/>
      <c r="I4" s="10"/>
    </row>
    <row r="5" spans="1:9" x14ac:dyDescent="0.25">
      <c r="B5" s="61" t="s">
        <v>196</v>
      </c>
      <c r="C5" s="61"/>
      <c r="D5" s="61"/>
      <c r="E5" s="61"/>
      <c r="F5" s="61"/>
      <c r="G5" s="61"/>
      <c r="H5" s="61"/>
    </row>
    <row r="6" spans="1:9" s="44" customFormat="1" ht="60" x14ac:dyDescent="0.25">
      <c r="B6" s="62" t="s">
        <v>199</v>
      </c>
      <c r="C6" s="62" t="s">
        <v>187</v>
      </c>
      <c r="D6" s="62" t="s">
        <v>188</v>
      </c>
      <c r="E6" s="62" t="s">
        <v>189</v>
      </c>
      <c r="F6" s="62" t="s">
        <v>190</v>
      </c>
      <c r="G6" s="62" t="s">
        <v>409</v>
      </c>
      <c r="H6" s="62" t="s">
        <v>187</v>
      </c>
    </row>
    <row r="7" spans="1:9" x14ac:dyDescent="0.25">
      <c r="B7" s="273" t="s">
        <v>192</v>
      </c>
      <c r="C7" s="273"/>
      <c r="D7" s="273"/>
      <c r="E7" s="273"/>
      <c r="F7" s="273"/>
      <c r="G7" s="273"/>
      <c r="H7" s="273"/>
    </row>
    <row r="8" spans="1:9" ht="43.5" x14ac:dyDescent="0.25">
      <c r="B8" s="63" t="s">
        <v>377</v>
      </c>
      <c r="C8" s="64"/>
      <c r="D8" s="65">
        <v>4</v>
      </c>
      <c r="E8" s="65">
        <v>4</v>
      </c>
      <c r="F8" s="65">
        <v>16</v>
      </c>
      <c r="G8" s="66" t="s">
        <v>376</v>
      </c>
      <c r="H8" s="155"/>
    </row>
    <row r="9" spans="1:9" ht="42.75" x14ac:dyDescent="0.25">
      <c r="B9" s="149" t="s">
        <v>378</v>
      </c>
      <c r="C9" s="85" t="s">
        <v>379</v>
      </c>
      <c r="D9" s="65">
        <v>3</v>
      </c>
      <c r="E9" s="65">
        <v>3</v>
      </c>
      <c r="F9" s="65">
        <v>9</v>
      </c>
      <c r="G9" s="70"/>
      <c r="H9" s="33"/>
    </row>
    <row r="10" spans="1:9" x14ac:dyDescent="0.25">
      <c r="B10" s="274" t="s">
        <v>193</v>
      </c>
      <c r="C10" s="274"/>
      <c r="D10" s="274"/>
      <c r="E10" s="274"/>
      <c r="F10" s="274"/>
      <c r="G10" s="274"/>
      <c r="H10" s="274"/>
    </row>
    <row r="11" spans="1:9" ht="42.75" x14ac:dyDescent="0.25">
      <c r="B11" s="130" t="s">
        <v>380</v>
      </c>
      <c r="C11" s="76"/>
      <c r="D11" s="65">
        <v>4</v>
      </c>
      <c r="E11" s="65">
        <v>4</v>
      </c>
      <c r="F11" s="65">
        <v>16</v>
      </c>
      <c r="G11" s="85" t="s">
        <v>381</v>
      </c>
      <c r="H11" s="85" t="s">
        <v>382</v>
      </c>
    </row>
    <row r="12" spans="1:9" ht="65.25" customHeight="1" x14ac:dyDescent="0.25">
      <c r="B12" s="70" t="s">
        <v>334</v>
      </c>
      <c r="C12" s="76"/>
      <c r="D12" s="65">
        <v>4</v>
      </c>
      <c r="E12" s="65">
        <v>4</v>
      </c>
      <c r="F12" s="65">
        <v>16</v>
      </c>
      <c r="G12" s="135" t="s">
        <v>383</v>
      </c>
      <c r="H12" s="135" t="s">
        <v>384</v>
      </c>
    </row>
    <row r="13" spans="1:9" x14ac:dyDescent="0.25">
      <c r="B13" s="269" t="s">
        <v>194</v>
      </c>
      <c r="C13" s="269"/>
      <c r="D13" s="269"/>
      <c r="E13" s="269"/>
      <c r="F13" s="269"/>
      <c r="G13" s="269"/>
      <c r="H13" s="269"/>
    </row>
    <row r="14" spans="1:9" ht="71.25" x14ac:dyDescent="0.25">
      <c r="B14" s="85" t="s">
        <v>385</v>
      </c>
      <c r="C14" s="70" t="s">
        <v>387</v>
      </c>
      <c r="D14" s="181">
        <v>3</v>
      </c>
      <c r="E14" s="181">
        <v>3</v>
      </c>
      <c r="F14" s="181">
        <v>9</v>
      </c>
      <c r="G14" s="70" t="s">
        <v>386</v>
      </c>
      <c r="H14" s="85" t="s">
        <v>388</v>
      </c>
    </row>
    <row r="15" spans="1:9" x14ac:dyDescent="0.25">
      <c r="B15" s="68" t="s">
        <v>195</v>
      </c>
      <c r="C15" s="68"/>
      <c r="D15" s="68"/>
      <c r="E15" s="68"/>
      <c r="F15" s="68"/>
      <c r="G15" s="68"/>
      <c r="H15" s="68"/>
    </row>
    <row r="16" spans="1:9" ht="60" x14ac:dyDescent="0.25">
      <c r="B16" s="62" t="s">
        <v>197</v>
      </c>
      <c r="C16" s="62" t="s">
        <v>187</v>
      </c>
      <c r="D16" s="62" t="s">
        <v>188</v>
      </c>
      <c r="E16" s="62" t="s">
        <v>189</v>
      </c>
      <c r="F16" s="62" t="s">
        <v>190</v>
      </c>
      <c r="G16" s="62" t="s">
        <v>410</v>
      </c>
      <c r="H16" s="62" t="s">
        <v>187</v>
      </c>
    </row>
    <row r="17" spans="2:8" x14ac:dyDescent="0.25">
      <c r="B17" s="273" t="s">
        <v>192</v>
      </c>
      <c r="C17" s="273"/>
      <c r="D17" s="273"/>
      <c r="E17" s="273"/>
      <c r="F17" s="273"/>
      <c r="G17" s="273"/>
      <c r="H17" s="273"/>
    </row>
    <row r="18" spans="2:8" ht="89.25" customHeight="1" x14ac:dyDescent="0.25">
      <c r="B18" s="86" t="s">
        <v>371</v>
      </c>
      <c r="C18" s="130" t="s">
        <v>389</v>
      </c>
      <c r="D18" s="72">
        <v>4</v>
      </c>
      <c r="E18" s="72">
        <v>4</v>
      </c>
      <c r="F18" s="72">
        <v>16</v>
      </c>
      <c r="G18" s="87" t="s">
        <v>397</v>
      </c>
      <c r="H18" s="119" t="s">
        <v>398</v>
      </c>
    </row>
    <row r="19" spans="2:8" ht="72.75" customHeight="1" x14ac:dyDescent="0.25">
      <c r="B19" s="128" t="s">
        <v>390</v>
      </c>
      <c r="C19" s="134"/>
      <c r="D19" s="72">
        <v>3</v>
      </c>
      <c r="E19" s="72">
        <v>4</v>
      </c>
      <c r="F19" s="72">
        <v>12</v>
      </c>
      <c r="G19" s="127"/>
      <c r="H19" s="153"/>
    </row>
    <row r="20" spans="2:8" x14ac:dyDescent="0.25">
      <c r="B20" s="274" t="s">
        <v>193</v>
      </c>
      <c r="C20" s="274"/>
      <c r="D20" s="274"/>
      <c r="E20" s="274"/>
      <c r="F20" s="274"/>
      <c r="G20" s="274"/>
      <c r="H20" s="274"/>
    </row>
    <row r="21" spans="2:8" ht="63" customHeight="1" x14ac:dyDescent="0.25">
      <c r="B21" s="151" t="s">
        <v>391</v>
      </c>
      <c r="C21" s="64"/>
      <c r="D21" s="65">
        <v>4</v>
      </c>
      <c r="E21" s="65">
        <v>4</v>
      </c>
      <c r="F21" s="65">
        <v>16</v>
      </c>
      <c r="G21" s="70" t="s">
        <v>392</v>
      </c>
      <c r="H21" s="85" t="s">
        <v>393</v>
      </c>
    </row>
    <row r="22" spans="2:8" ht="93" customHeight="1" x14ac:dyDescent="0.25">
      <c r="B22" s="128" t="s">
        <v>394</v>
      </c>
      <c r="C22" s="64"/>
      <c r="D22" s="65">
        <v>4</v>
      </c>
      <c r="E22" s="65">
        <v>3</v>
      </c>
      <c r="F22" s="65">
        <v>12</v>
      </c>
      <c r="G22" s="64"/>
      <c r="H22" s="154"/>
    </row>
    <row r="23" spans="2:8" ht="69" customHeight="1" x14ac:dyDescent="0.25">
      <c r="B23" s="195" t="s">
        <v>395</v>
      </c>
      <c r="C23" s="64"/>
      <c r="D23" s="65">
        <v>3</v>
      </c>
      <c r="E23" s="65">
        <v>2</v>
      </c>
      <c r="F23" s="65">
        <v>6</v>
      </c>
      <c r="G23" s="64"/>
      <c r="H23" s="64"/>
    </row>
    <row r="24" spans="2:8" x14ac:dyDescent="0.25">
      <c r="B24" s="269" t="s">
        <v>194</v>
      </c>
      <c r="C24" s="269"/>
      <c r="D24" s="269"/>
      <c r="E24" s="269"/>
      <c r="F24" s="269"/>
      <c r="G24" s="269"/>
      <c r="H24" s="269"/>
    </row>
    <row r="25" spans="2:8" ht="71.25" customHeight="1" x14ac:dyDescent="0.25">
      <c r="B25" s="130" t="s">
        <v>396</v>
      </c>
      <c r="C25" s="64"/>
      <c r="D25" s="65">
        <v>4</v>
      </c>
      <c r="E25" s="65">
        <v>4</v>
      </c>
      <c r="F25" s="65">
        <v>16</v>
      </c>
      <c r="G25" s="70" t="s">
        <v>399</v>
      </c>
      <c r="H25" s="85" t="s">
        <v>400</v>
      </c>
    </row>
    <row r="26" spans="2:8" ht="76.5" customHeight="1" x14ac:dyDescent="0.25">
      <c r="B26" s="194" t="s">
        <v>402</v>
      </c>
      <c r="C26" s="70" t="s">
        <v>401</v>
      </c>
      <c r="D26" s="65">
        <v>4</v>
      </c>
      <c r="E26" s="65">
        <v>3</v>
      </c>
      <c r="F26" s="65">
        <v>12</v>
      </c>
      <c r="G26" s="64"/>
      <c r="H26" s="154"/>
    </row>
    <row r="27" spans="2:8" ht="42.75" customHeight="1" x14ac:dyDescent="0.25">
      <c r="B27" s="287" t="str">
        <f>B3</f>
        <v>Reduced forest degradation and increased resilience to forest fire</v>
      </c>
      <c r="C27" s="287"/>
      <c r="D27" s="287" t="s">
        <v>333</v>
      </c>
      <c r="E27" s="287"/>
      <c r="F27" s="287"/>
      <c r="G27" s="287"/>
      <c r="H27" s="287"/>
    </row>
    <row r="28" spans="2:8" x14ac:dyDescent="0.25">
      <c r="B28" s="61" t="s">
        <v>196</v>
      </c>
      <c r="C28" s="61"/>
      <c r="D28" s="61"/>
      <c r="E28" s="61"/>
      <c r="F28" s="61"/>
      <c r="G28" s="61"/>
      <c r="H28" s="61"/>
    </row>
    <row r="29" spans="2:8" s="44" customFormat="1" ht="60" x14ac:dyDescent="0.25">
      <c r="B29" s="62" t="s">
        <v>186</v>
      </c>
      <c r="C29" s="62" t="s">
        <v>187</v>
      </c>
      <c r="D29" s="62" t="s">
        <v>188</v>
      </c>
      <c r="E29" s="62" t="s">
        <v>189</v>
      </c>
      <c r="F29" s="62" t="s">
        <v>190</v>
      </c>
      <c r="G29" s="62" t="s">
        <v>411</v>
      </c>
      <c r="H29" s="62" t="s">
        <v>187</v>
      </c>
    </row>
    <row r="30" spans="2:8" x14ac:dyDescent="0.25">
      <c r="B30" s="273" t="s">
        <v>192</v>
      </c>
      <c r="C30" s="273"/>
      <c r="D30" s="273"/>
      <c r="E30" s="273"/>
      <c r="F30" s="273"/>
      <c r="G30" s="273"/>
      <c r="H30" s="273"/>
    </row>
    <row r="31" spans="2:8" ht="95.25" customHeight="1" x14ac:dyDescent="0.25">
      <c r="B31" s="85" t="s">
        <v>404</v>
      </c>
      <c r="C31" s="64"/>
      <c r="D31" s="65">
        <v>4</v>
      </c>
      <c r="E31" s="65">
        <v>5</v>
      </c>
      <c r="F31" s="65">
        <v>20</v>
      </c>
      <c r="G31" s="85" t="s">
        <v>403</v>
      </c>
      <c r="H31" s="80" t="s">
        <v>405</v>
      </c>
    </row>
    <row r="32" spans="2:8" x14ac:dyDescent="0.25">
      <c r="B32" s="274" t="s">
        <v>193</v>
      </c>
      <c r="C32" s="274"/>
      <c r="D32" s="274"/>
      <c r="E32" s="274"/>
      <c r="F32" s="274"/>
      <c r="G32" s="274"/>
      <c r="H32" s="274"/>
    </row>
    <row r="33" spans="2:8" ht="102" customHeight="1" x14ac:dyDescent="0.25">
      <c r="B33" s="70" t="s">
        <v>406</v>
      </c>
      <c r="C33" s="133"/>
      <c r="D33" s="65">
        <v>4</v>
      </c>
      <c r="E33" s="65">
        <v>4</v>
      </c>
      <c r="F33" s="65">
        <v>16</v>
      </c>
      <c r="G33" s="70" t="s">
        <v>209</v>
      </c>
      <c r="H33" s="154"/>
    </row>
    <row r="34" spans="2:8" x14ac:dyDescent="0.25">
      <c r="B34" s="269" t="s">
        <v>194</v>
      </c>
      <c r="C34" s="269"/>
      <c r="D34" s="269"/>
      <c r="E34" s="269"/>
      <c r="F34" s="269"/>
      <c r="G34" s="269"/>
      <c r="H34" s="269"/>
    </row>
    <row r="35" spans="2:8" ht="95.25" customHeight="1" x14ac:dyDescent="0.25">
      <c r="B35" s="98" t="s">
        <v>407</v>
      </c>
      <c r="C35" s="64"/>
      <c r="D35" s="72">
        <v>4</v>
      </c>
      <c r="E35" s="72">
        <v>4</v>
      </c>
      <c r="F35" s="72">
        <v>16</v>
      </c>
      <c r="G35" s="87" t="s">
        <v>408</v>
      </c>
      <c r="H35" s="64"/>
    </row>
    <row r="36" spans="2:8" ht="95.25" customHeight="1" x14ac:dyDescent="0.25">
      <c r="B36" s="86" t="s">
        <v>412</v>
      </c>
      <c r="C36" s="64"/>
      <c r="D36" s="72">
        <v>3</v>
      </c>
      <c r="E36" s="72">
        <v>3</v>
      </c>
      <c r="F36" s="72">
        <v>9</v>
      </c>
      <c r="G36" s="87"/>
      <c r="H36" s="64"/>
    </row>
    <row r="37" spans="2:8" x14ac:dyDescent="0.25">
      <c r="B37" s="68" t="s">
        <v>195</v>
      </c>
      <c r="C37" s="68"/>
      <c r="D37" s="68"/>
      <c r="E37" s="68"/>
      <c r="F37" s="68"/>
      <c r="G37" s="68"/>
      <c r="H37" s="68"/>
    </row>
    <row r="38" spans="2:8" ht="60" x14ac:dyDescent="0.25">
      <c r="B38" s="62" t="s">
        <v>197</v>
      </c>
      <c r="C38" s="62" t="s">
        <v>187</v>
      </c>
      <c r="D38" s="62" t="s">
        <v>188</v>
      </c>
      <c r="E38" s="62" t="s">
        <v>189</v>
      </c>
      <c r="F38" s="62" t="s">
        <v>190</v>
      </c>
      <c r="G38" s="62" t="s">
        <v>413</v>
      </c>
      <c r="H38" s="62" t="s">
        <v>187</v>
      </c>
    </row>
    <row r="39" spans="2:8" x14ac:dyDescent="0.25">
      <c r="B39" s="282" t="s">
        <v>192</v>
      </c>
      <c r="C39" s="282"/>
      <c r="D39" s="282"/>
      <c r="E39" s="282"/>
      <c r="F39" s="282"/>
      <c r="G39" s="282"/>
      <c r="H39" s="282"/>
    </row>
    <row r="40" spans="2:8" ht="63" customHeight="1" x14ac:dyDescent="0.25">
      <c r="B40" s="85" t="s">
        <v>417</v>
      </c>
      <c r="C40" s="132"/>
      <c r="D40" s="65">
        <v>3</v>
      </c>
      <c r="E40" s="65">
        <v>3</v>
      </c>
      <c r="F40" s="65">
        <v>9</v>
      </c>
      <c r="G40" s="70"/>
      <c r="H40" s="157"/>
    </row>
    <row r="41" spans="2:8" x14ac:dyDescent="0.25">
      <c r="B41" s="283" t="s">
        <v>193</v>
      </c>
      <c r="C41" s="283"/>
      <c r="D41" s="283"/>
      <c r="E41" s="283"/>
      <c r="F41" s="283"/>
      <c r="G41" s="283"/>
      <c r="H41" s="283"/>
    </row>
    <row r="42" spans="2:8" ht="101.25" customHeight="1" x14ac:dyDescent="0.25">
      <c r="B42" s="126" t="s">
        <v>418</v>
      </c>
      <c r="C42" s="69"/>
      <c r="D42" s="65">
        <v>3</v>
      </c>
      <c r="E42" s="65">
        <v>4</v>
      </c>
      <c r="F42" s="65">
        <v>12</v>
      </c>
      <c r="G42" s="126" t="s">
        <v>419</v>
      </c>
      <c r="H42" s="158"/>
    </row>
    <row r="43" spans="2:8" ht="21.75" customHeight="1" x14ac:dyDescent="0.25">
      <c r="B43" s="284" t="s">
        <v>194</v>
      </c>
      <c r="C43" s="285"/>
      <c r="D43" s="285"/>
      <c r="E43" s="285"/>
      <c r="F43" s="285"/>
      <c r="G43" s="285"/>
      <c r="H43" s="286"/>
    </row>
    <row r="44" spans="2:8" ht="83.25" customHeight="1" x14ac:dyDescent="0.25">
      <c r="B44" s="73" t="s">
        <v>414</v>
      </c>
      <c r="C44" s="70" t="s">
        <v>415</v>
      </c>
      <c r="D44" s="65">
        <v>4</v>
      </c>
      <c r="E44" s="65">
        <v>4</v>
      </c>
      <c r="F44" s="65">
        <v>16</v>
      </c>
      <c r="G44" s="70" t="s">
        <v>416</v>
      </c>
      <c r="H44" s="154"/>
    </row>
    <row r="45" spans="2:8" ht="39.75" customHeight="1" x14ac:dyDescent="0.25">
      <c r="B45" s="287" t="str">
        <f>B3</f>
        <v>Reduced forest degradation and increased resilience to forest fire</v>
      </c>
      <c r="C45" s="287"/>
      <c r="D45" s="287" t="s">
        <v>420</v>
      </c>
      <c r="E45" s="287"/>
      <c r="F45" s="287"/>
      <c r="G45" s="287"/>
      <c r="H45" s="287"/>
    </row>
    <row r="46" spans="2:8" x14ac:dyDescent="0.25">
      <c r="B46" s="61" t="s">
        <v>196</v>
      </c>
      <c r="C46" s="61"/>
      <c r="D46" s="61"/>
      <c r="E46" s="61"/>
      <c r="F46" s="61"/>
      <c r="G46" s="61"/>
      <c r="H46" s="61"/>
    </row>
    <row r="47" spans="2:8" s="44" customFormat="1" ht="60" x14ac:dyDescent="0.25">
      <c r="B47" s="62" t="s">
        <v>186</v>
      </c>
      <c r="C47" s="62" t="s">
        <v>187</v>
      </c>
      <c r="D47" s="62" t="s">
        <v>188</v>
      </c>
      <c r="E47" s="62" t="s">
        <v>189</v>
      </c>
      <c r="F47" s="62" t="s">
        <v>190</v>
      </c>
      <c r="G47" s="62" t="s">
        <v>191</v>
      </c>
      <c r="H47" s="62" t="s">
        <v>187</v>
      </c>
    </row>
    <row r="48" spans="2:8" x14ac:dyDescent="0.25">
      <c r="B48" s="273" t="s">
        <v>192</v>
      </c>
      <c r="C48" s="273"/>
      <c r="D48" s="273"/>
      <c r="E48" s="273"/>
      <c r="F48" s="273"/>
      <c r="G48" s="273"/>
      <c r="H48" s="273"/>
    </row>
    <row r="49" spans="2:8" ht="62.25" customHeight="1" x14ac:dyDescent="0.25">
      <c r="B49" s="70" t="s">
        <v>421</v>
      </c>
      <c r="C49" s="64"/>
      <c r="D49" s="65">
        <v>4</v>
      </c>
      <c r="E49" s="65">
        <v>3</v>
      </c>
      <c r="F49" s="65">
        <v>12</v>
      </c>
      <c r="G49" s="130" t="s">
        <v>427</v>
      </c>
      <c r="H49" s="70" t="s">
        <v>422</v>
      </c>
    </row>
    <row r="50" spans="2:8" x14ac:dyDescent="0.25">
      <c r="B50" s="274" t="s">
        <v>193</v>
      </c>
      <c r="C50" s="274"/>
      <c r="D50" s="274"/>
      <c r="E50" s="274"/>
      <c r="F50" s="274"/>
      <c r="G50" s="274"/>
      <c r="H50" s="274"/>
    </row>
    <row r="51" spans="2:8" ht="34.5" customHeight="1" x14ac:dyDescent="0.25">
      <c r="B51" s="128" t="s">
        <v>215</v>
      </c>
      <c r="C51" s="86" t="s">
        <v>424</v>
      </c>
      <c r="D51" s="72">
        <v>3</v>
      </c>
      <c r="E51" s="72">
        <v>3</v>
      </c>
      <c r="F51" s="72">
        <v>9</v>
      </c>
      <c r="G51" s="127"/>
      <c r="H51" s="127"/>
    </row>
    <row r="52" spans="2:8" ht="62.25" customHeight="1" x14ac:dyDescent="0.25">
      <c r="B52" s="130" t="s">
        <v>423</v>
      </c>
      <c r="C52" s="131"/>
      <c r="D52" s="72">
        <v>3</v>
      </c>
      <c r="E52" s="72">
        <v>4</v>
      </c>
      <c r="F52" s="72">
        <v>12</v>
      </c>
      <c r="G52" s="131"/>
      <c r="H52" s="131"/>
    </row>
    <row r="53" spans="2:8" x14ac:dyDescent="0.25">
      <c r="B53" s="288" t="s">
        <v>194</v>
      </c>
      <c r="C53" s="288"/>
      <c r="D53" s="288"/>
      <c r="E53" s="288"/>
      <c r="F53" s="288"/>
      <c r="G53" s="288"/>
      <c r="H53" s="288"/>
    </row>
    <row r="54" spans="2:8" ht="60" customHeight="1" x14ac:dyDescent="0.25">
      <c r="B54" s="86" t="s">
        <v>426</v>
      </c>
      <c r="C54" s="131"/>
      <c r="D54" s="72">
        <v>4</v>
      </c>
      <c r="E54" s="72">
        <v>3</v>
      </c>
      <c r="F54" s="72">
        <v>12</v>
      </c>
      <c r="G54" s="86" t="s">
        <v>428</v>
      </c>
      <c r="H54" s="86"/>
    </row>
    <row r="55" spans="2:8" ht="56.25" customHeight="1" x14ac:dyDescent="0.25">
      <c r="B55" s="86" t="s">
        <v>429</v>
      </c>
      <c r="C55" s="86" t="s">
        <v>430</v>
      </c>
      <c r="D55" s="72">
        <v>3</v>
      </c>
      <c r="E55" s="72">
        <v>4</v>
      </c>
      <c r="F55" s="72">
        <v>12</v>
      </c>
      <c r="G55" s="86" t="s">
        <v>431</v>
      </c>
      <c r="H55" s="86"/>
    </row>
    <row r="56" spans="2:8" x14ac:dyDescent="0.25">
      <c r="B56" s="289" t="s">
        <v>195</v>
      </c>
      <c r="C56" s="290"/>
      <c r="D56" s="290"/>
      <c r="E56" s="290"/>
      <c r="F56" s="290"/>
      <c r="G56" s="290"/>
      <c r="H56" s="291"/>
    </row>
    <row r="57" spans="2:8" ht="60" x14ac:dyDescent="0.25">
      <c r="B57" s="129" t="s">
        <v>197</v>
      </c>
      <c r="C57" s="129" t="s">
        <v>187</v>
      </c>
      <c r="D57" s="129" t="s">
        <v>188</v>
      </c>
      <c r="E57" s="129" t="s">
        <v>189</v>
      </c>
      <c r="F57" s="129" t="s">
        <v>190</v>
      </c>
      <c r="G57" s="129" t="s">
        <v>410</v>
      </c>
      <c r="H57" s="129" t="s">
        <v>187</v>
      </c>
    </row>
    <row r="58" spans="2:8" x14ac:dyDescent="0.25">
      <c r="B58" s="273" t="s">
        <v>192</v>
      </c>
      <c r="C58" s="273"/>
      <c r="D58" s="273"/>
      <c r="E58" s="273"/>
      <c r="F58" s="273"/>
      <c r="G58" s="273"/>
      <c r="H58" s="273"/>
    </row>
    <row r="59" spans="2:8" ht="133.5" customHeight="1" x14ac:dyDescent="0.25">
      <c r="B59" s="86" t="s">
        <v>432</v>
      </c>
      <c r="C59" s="127"/>
      <c r="D59" s="72">
        <v>5</v>
      </c>
      <c r="E59" s="72">
        <v>4</v>
      </c>
      <c r="F59" s="72">
        <v>20</v>
      </c>
      <c r="G59" s="128" t="s">
        <v>435</v>
      </c>
      <c r="H59" s="130" t="s">
        <v>433</v>
      </c>
    </row>
    <row r="60" spans="2:8" x14ac:dyDescent="0.25">
      <c r="B60" s="274" t="s">
        <v>193</v>
      </c>
      <c r="C60" s="274"/>
      <c r="D60" s="274"/>
      <c r="E60" s="274"/>
      <c r="F60" s="274"/>
      <c r="G60" s="274"/>
      <c r="H60" s="274"/>
    </row>
    <row r="61" spans="2:8" ht="57.75" x14ac:dyDescent="0.25">
      <c r="B61" s="100" t="s">
        <v>434</v>
      </c>
      <c r="C61" s="64"/>
      <c r="D61" s="65">
        <v>3</v>
      </c>
      <c r="E61" s="65">
        <v>3</v>
      </c>
      <c r="F61" s="65">
        <v>9</v>
      </c>
      <c r="G61" s="64"/>
      <c r="H61" s="64"/>
    </row>
    <row r="62" spans="2:8" x14ac:dyDescent="0.25">
      <c r="B62" s="279" t="s">
        <v>194</v>
      </c>
      <c r="C62" s="280"/>
      <c r="D62" s="280"/>
      <c r="E62" s="280"/>
      <c r="F62" s="280"/>
      <c r="G62" s="280"/>
      <c r="H62" s="281"/>
    </row>
    <row r="63" spans="2:8" ht="82.5" customHeight="1" x14ac:dyDescent="0.25">
      <c r="B63" s="178" t="s">
        <v>436</v>
      </c>
      <c r="C63" s="179"/>
      <c r="D63" s="177">
        <v>4</v>
      </c>
      <c r="E63" s="177">
        <v>5</v>
      </c>
      <c r="F63" s="177">
        <v>20</v>
      </c>
      <c r="G63" s="178" t="s">
        <v>437</v>
      </c>
      <c r="H63" s="180"/>
    </row>
    <row r="64" spans="2:8" ht="39" customHeight="1" x14ac:dyDescent="0.25">
      <c r="B64" s="270" t="str">
        <f>B3</f>
        <v>Reduced forest degradation and increased resilience to forest fire</v>
      </c>
      <c r="C64" s="271"/>
      <c r="D64" s="270" t="s">
        <v>277</v>
      </c>
      <c r="E64" s="271"/>
      <c r="F64" s="271"/>
      <c r="G64" s="271"/>
      <c r="H64" s="272"/>
    </row>
    <row r="65" spans="2:8" x14ac:dyDescent="0.25">
      <c r="B65" s="152" t="s">
        <v>196</v>
      </c>
      <c r="C65" s="61"/>
      <c r="D65" s="61"/>
      <c r="E65" s="61"/>
      <c r="F65" s="61"/>
      <c r="G65" s="61"/>
      <c r="H65" s="61"/>
    </row>
    <row r="66" spans="2:8" s="44" customFormat="1" ht="60" x14ac:dyDescent="0.25">
      <c r="B66" s="62" t="s">
        <v>199</v>
      </c>
      <c r="C66" s="62" t="s">
        <v>187</v>
      </c>
      <c r="D66" s="62" t="s">
        <v>188</v>
      </c>
      <c r="E66" s="62" t="s">
        <v>189</v>
      </c>
      <c r="F66" s="62" t="s">
        <v>190</v>
      </c>
      <c r="G66" s="62" t="s">
        <v>237</v>
      </c>
      <c r="H66" s="62" t="s">
        <v>187</v>
      </c>
    </row>
    <row r="67" spans="2:8" x14ac:dyDescent="0.25">
      <c r="B67" s="273" t="s">
        <v>192</v>
      </c>
      <c r="C67" s="273"/>
      <c r="D67" s="273"/>
      <c r="E67" s="273"/>
      <c r="F67" s="273"/>
      <c r="G67" s="273"/>
      <c r="H67" s="273"/>
    </row>
    <row r="68" spans="2:8" ht="78.75" customHeight="1" x14ac:dyDescent="0.25">
      <c r="B68" s="86" t="s">
        <v>278</v>
      </c>
      <c r="C68" s="127"/>
      <c r="D68" s="72">
        <v>4</v>
      </c>
      <c r="E68" s="72">
        <v>3</v>
      </c>
      <c r="F68" s="72">
        <v>12</v>
      </c>
      <c r="G68" s="86" t="s">
        <v>279</v>
      </c>
      <c r="H68" s="130"/>
    </row>
    <row r="69" spans="2:8" x14ac:dyDescent="0.25">
      <c r="B69" s="274" t="s">
        <v>193</v>
      </c>
      <c r="C69" s="274"/>
      <c r="D69" s="274"/>
      <c r="E69" s="274"/>
      <c r="F69" s="274"/>
      <c r="G69" s="274"/>
      <c r="H69" s="274"/>
    </row>
    <row r="70" spans="2:8" ht="71.25" x14ac:dyDescent="0.25">
      <c r="B70" s="87" t="s">
        <v>438</v>
      </c>
      <c r="C70" s="65"/>
      <c r="D70" s="65">
        <v>4</v>
      </c>
      <c r="E70" s="65">
        <v>4</v>
      </c>
      <c r="F70" s="65">
        <v>16</v>
      </c>
      <c r="G70" s="126" t="s">
        <v>440</v>
      </c>
      <c r="H70" s="157"/>
    </row>
    <row r="71" spans="2:8" ht="37.5" customHeight="1" x14ac:dyDescent="0.25">
      <c r="B71" s="262" t="s">
        <v>439</v>
      </c>
      <c r="C71" s="275"/>
      <c r="D71" s="277">
        <v>4</v>
      </c>
      <c r="E71" s="277">
        <v>5</v>
      </c>
      <c r="F71" s="277">
        <v>20</v>
      </c>
      <c r="G71" s="262" t="s">
        <v>441</v>
      </c>
      <c r="H71" s="264"/>
    </row>
    <row r="72" spans="2:8" ht="58.5" customHeight="1" x14ac:dyDescent="0.25">
      <c r="B72" s="263"/>
      <c r="C72" s="276"/>
      <c r="D72" s="278"/>
      <c r="E72" s="278"/>
      <c r="F72" s="278"/>
      <c r="G72" s="263"/>
      <c r="H72" s="265"/>
    </row>
    <row r="73" spans="2:8" x14ac:dyDescent="0.25">
      <c r="B73" s="266" t="s">
        <v>194</v>
      </c>
      <c r="C73" s="267"/>
      <c r="D73" s="267"/>
      <c r="E73" s="267"/>
      <c r="F73" s="267"/>
      <c r="G73" s="267"/>
      <c r="H73" s="268"/>
    </row>
    <row r="74" spans="2:8" ht="88.5" customHeight="1" x14ac:dyDescent="0.25">
      <c r="B74" s="87" t="s">
        <v>425</v>
      </c>
      <c r="C74" s="86" t="s">
        <v>443</v>
      </c>
      <c r="D74" s="72">
        <v>4</v>
      </c>
      <c r="E74" s="72">
        <v>4</v>
      </c>
      <c r="F74" s="72">
        <v>16</v>
      </c>
      <c r="G74" s="87" t="s">
        <v>444</v>
      </c>
      <c r="H74" s="153"/>
    </row>
    <row r="75" spans="2:8" x14ac:dyDescent="0.25">
      <c r="B75" s="68" t="s">
        <v>195</v>
      </c>
      <c r="C75" s="68"/>
      <c r="D75" s="68"/>
      <c r="E75" s="68"/>
      <c r="F75" s="68"/>
      <c r="G75" s="68"/>
      <c r="H75" s="68"/>
    </row>
    <row r="76" spans="2:8" ht="60" x14ac:dyDescent="0.25">
      <c r="B76" s="62" t="s">
        <v>197</v>
      </c>
      <c r="C76" s="62" t="s">
        <v>187</v>
      </c>
      <c r="D76" s="62" t="s">
        <v>188</v>
      </c>
      <c r="E76" s="62" t="s">
        <v>189</v>
      </c>
      <c r="F76" s="62" t="s">
        <v>190</v>
      </c>
      <c r="G76" s="62" t="s">
        <v>442</v>
      </c>
      <c r="H76" s="62" t="s">
        <v>187</v>
      </c>
    </row>
    <row r="77" spans="2:8" x14ac:dyDescent="0.25">
      <c r="B77" s="273" t="s">
        <v>192</v>
      </c>
      <c r="C77" s="273"/>
      <c r="D77" s="273"/>
      <c r="E77" s="273"/>
      <c r="F77" s="273"/>
      <c r="G77" s="273"/>
      <c r="H77" s="273"/>
    </row>
    <row r="78" spans="2:8" ht="57.75" x14ac:dyDescent="0.25">
      <c r="B78" s="100" t="s">
        <v>445</v>
      </c>
      <c r="C78" s="64"/>
      <c r="D78" s="65">
        <v>4</v>
      </c>
      <c r="E78" s="65">
        <v>4</v>
      </c>
      <c r="F78" s="65">
        <v>16</v>
      </c>
      <c r="G78" s="80" t="s">
        <v>446</v>
      </c>
      <c r="H78" s="154"/>
    </row>
    <row r="79" spans="2:8" x14ac:dyDescent="0.25">
      <c r="B79" s="274" t="s">
        <v>193</v>
      </c>
      <c r="C79" s="274"/>
      <c r="D79" s="274"/>
      <c r="E79" s="274"/>
      <c r="F79" s="274"/>
      <c r="G79" s="274"/>
      <c r="H79" s="274"/>
    </row>
    <row r="80" spans="2:8" ht="99.75" x14ac:dyDescent="0.25">
      <c r="B80" s="178" t="s">
        <v>447</v>
      </c>
      <c r="C80" s="177"/>
      <c r="D80" s="177">
        <v>4</v>
      </c>
      <c r="E80" s="177">
        <v>4</v>
      </c>
      <c r="F80" s="177">
        <v>16</v>
      </c>
      <c r="G80" s="87" t="s">
        <v>448</v>
      </c>
      <c r="H80" s="196" t="s">
        <v>449</v>
      </c>
    </row>
    <row r="81" spans="2:8" x14ac:dyDescent="0.25">
      <c r="B81" s="269" t="s">
        <v>194</v>
      </c>
      <c r="C81" s="269"/>
      <c r="D81" s="269"/>
      <c r="E81" s="269"/>
      <c r="F81" s="269"/>
      <c r="G81" s="269"/>
      <c r="H81" s="269"/>
    </row>
    <row r="82" spans="2:8" ht="80.25" customHeight="1" x14ac:dyDescent="0.25">
      <c r="B82" s="85" t="s">
        <v>450</v>
      </c>
      <c r="C82" s="76"/>
      <c r="D82" s="65">
        <v>4</v>
      </c>
      <c r="E82" s="65">
        <v>3</v>
      </c>
      <c r="F82" s="65">
        <v>12</v>
      </c>
      <c r="G82" s="87" t="s">
        <v>451</v>
      </c>
      <c r="H82" s="154"/>
    </row>
    <row r="83" spans="2:8" x14ac:dyDescent="0.25">
      <c r="B83" s="75"/>
      <c r="C83" s="75"/>
      <c r="D83" s="75"/>
      <c r="E83" s="75"/>
      <c r="F83" s="75"/>
      <c r="G83" s="75"/>
      <c r="H83" s="75"/>
    </row>
    <row r="84" spans="2:8" x14ac:dyDescent="0.25">
      <c r="B84" s="75"/>
      <c r="C84" s="75"/>
      <c r="D84" s="75"/>
      <c r="E84" s="75"/>
      <c r="F84" s="75"/>
      <c r="G84" s="75"/>
      <c r="H84" s="75"/>
    </row>
  </sheetData>
  <mergeCells count="40">
    <mergeCell ref="B32:H32"/>
    <mergeCell ref="B3:C4"/>
    <mergeCell ref="D3:H4"/>
    <mergeCell ref="B7:H7"/>
    <mergeCell ref="B10:H10"/>
    <mergeCell ref="B13:H13"/>
    <mergeCell ref="B17:H17"/>
    <mergeCell ref="B20:H20"/>
    <mergeCell ref="B24:H24"/>
    <mergeCell ref="B27:C27"/>
    <mergeCell ref="D27:H27"/>
    <mergeCell ref="B30:H30"/>
    <mergeCell ref="B62:H62"/>
    <mergeCell ref="B34:H34"/>
    <mergeCell ref="B39:H39"/>
    <mergeCell ref="B41:H41"/>
    <mergeCell ref="B43:H43"/>
    <mergeCell ref="B45:C45"/>
    <mergeCell ref="D45:H45"/>
    <mergeCell ref="B48:H48"/>
    <mergeCell ref="B50:H50"/>
    <mergeCell ref="B53:H53"/>
    <mergeCell ref="B58:H58"/>
    <mergeCell ref="B60:H60"/>
    <mergeCell ref="B56:H56"/>
    <mergeCell ref="G71:G72"/>
    <mergeCell ref="H71:H72"/>
    <mergeCell ref="B73:H73"/>
    <mergeCell ref="B81:H81"/>
    <mergeCell ref="B64:C64"/>
    <mergeCell ref="D64:H64"/>
    <mergeCell ref="B67:H67"/>
    <mergeCell ref="B69:H69"/>
    <mergeCell ref="B77:H77"/>
    <mergeCell ref="B79:H79"/>
    <mergeCell ref="B71:B72"/>
    <mergeCell ref="C71:C72"/>
    <mergeCell ref="D71:D72"/>
    <mergeCell ref="E71:E72"/>
    <mergeCell ref="F71:F72"/>
  </mergeCells>
  <pageMargins left="0.7" right="0.7" top="0.75" bottom="0.75" header="0.3" footer="0.3"/>
  <pageSetup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view="pageBreakPreview" zoomScale="85" zoomScaleNormal="65" zoomScaleSheetLayoutView="85" workbookViewId="0">
      <selection activeCell="G47" sqref="G47"/>
    </sheetView>
  </sheetViews>
  <sheetFormatPr defaultRowHeight="15" x14ac:dyDescent="0.25"/>
  <cols>
    <col min="1" max="1" width="9.140625" style="33"/>
    <col min="2" max="2" width="38.7109375" style="33" customWidth="1"/>
    <col min="3" max="3" width="34.28515625" style="33" customWidth="1"/>
    <col min="4" max="4" width="17.5703125" style="33" customWidth="1"/>
    <col min="5" max="6" width="17.7109375" style="33" customWidth="1"/>
    <col min="7" max="7" width="34.85546875" style="33" customWidth="1"/>
    <col min="8" max="8" width="36" style="33" customWidth="1"/>
    <col min="9" max="16384" width="9.140625" style="33"/>
  </cols>
  <sheetData>
    <row r="1" spans="1:9" ht="18.75" x14ac:dyDescent="0.25">
      <c r="B1" s="34" t="s">
        <v>177</v>
      </c>
      <c r="C1" s="34"/>
      <c r="E1" s="35"/>
      <c r="F1" s="35"/>
    </row>
    <row r="3" spans="1:9" ht="35.25" customHeight="1" x14ac:dyDescent="0.25">
      <c r="A3" s="32" t="s">
        <v>179</v>
      </c>
      <c r="B3" s="302" t="s">
        <v>202</v>
      </c>
      <c r="C3" s="303"/>
      <c r="D3" s="292" t="s">
        <v>280</v>
      </c>
      <c r="E3" s="293"/>
      <c r="F3" s="293"/>
      <c r="G3" s="293"/>
      <c r="H3" s="296"/>
      <c r="I3" s="10"/>
    </row>
    <row r="4" spans="1:9" ht="18.75" customHeight="1" x14ac:dyDescent="0.25">
      <c r="B4" s="304"/>
      <c r="C4" s="305"/>
      <c r="D4" s="294"/>
      <c r="E4" s="295"/>
      <c r="F4" s="295"/>
      <c r="G4" s="295"/>
      <c r="H4" s="297"/>
      <c r="I4" s="10"/>
    </row>
    <row r="5" spans="1:9" x14ac:dyDescent="0.25">
      <c r="B5" s="61" t="s">
        <v>196</v>
      </c>
      <c r="C5" s="61"/>
      <c r="D5" s="61"/>
      <c r="E5" s="61"/>
      <c r="F5" s="61"/>
      <c r="G5" s="61"/>
      <c r="H5" s="61"/>
    </row>
    <row r="6" spans="1:9" s="10" customFormat="1" ht="60" x14ac:dyDescent="0.25">
      <c r="B6" s="62" t="s">
        <v>199</v>
      </c>
      <c r="C6" s="62" t="s">
        <v>187</v>
      </c>
      <c r="D6" s="62" t="s">
        <v>188</v>
      </c>
      <c r="E6" s="62" t="s">
        <v>189</v>
      </c>
      <c r="F6" s="62" t="s">
        <v>190</v>
      </c>
      <c r="G6" s="62" t="s">
        <v>200</v>
      </c>
      <c r="H6" s="62" t="s">
        <v>187</v>
      </c>
    </row>
    <row r="7" spans="1:9" x14ac:dyDescent="0.2">
      <c r="B7" s="273" t="s">
        <v>192</v>
      </c>
      <c r="C7" s="273"/>
      <c r="D7" s="273"/>
      <c r="E7" s="273"/>
      <c r="F7" s="273"/>
      <c r="G7" s="273"/>
      <c r="H7" s="273"/>
    </row>
    <row r="8" spans="1:9" ht="87.75" customHeight="1" x14ac:dyDescent="0.25">
      <c r="B8" s="85" t="s">
        <v>471</v>
      </c>
      <c r="C8" s="76"/>
      <c r="D8" s="65">
        <v>3</v>
      </c>
      <c r="E8" s="65">
        <v>4</v>
      </c>
      <c r="F8" s="65">
        <v>12</v>
      </c>
      <c r="G8" s="70" t="s">
        <v>455</v>
      </c>
      <c r="H8" s="157"/>
    </row>
    <row r="9" spans="1:9" ht="45" customHeight="1" x14ac:dyDescent="0.25">
      <c r="B9" s="76" t="s">
        <v>452</v>
      </c>
      <c r="C9" s="76"/>
      <c r="D9" s="65">
        <v>4</v>
      </c>
      <c r="E9" s="65">
        <v>4</v>
      </c>
      <c r="F9" s="65">
        <v>16</v>
      </c>
      <c r="G9" s="70" t="s">
        <v>453</v>
      </c>
      <c r="H9" s="111" t="s">
        <v>454</v>
      </c>
    </row>
    <row r="10" spans="1:9" x14ac:dyDescent="0.25">
      <c r="B10" s="300" t="s">
        <v>193</v>
      </c>
      <c r="C10" s="300"/>
      <c r="D10" s="300"/>
      <c r="E10" s="300"/>
      <c r="F10" s="300"/>
      <c r="G10" s="300"/>
      <c r="H10" s="300"/>
    </row>
    <row r="11" spans="1:9" ht="33" customHeight="1" x14ac:dyDescent="0.25">
      <c r="B11" s="85" t="s">
        <v>456</v>
      </c>
      <c r="C11" s="76"/>
      <c r="D11" s="65">
        <v>3</v>
      </c>
      <c r="E11" s="65">
        <v>3</v>
      </c>
      <c r="F11" s="65">
        <v>9</v>
      </c>
      <c r="G11" s="76"/>
      <c r="H11" s="70"/>
    </row>
    <row r="12" spans="1:9" x14ac:dyDescent="0.25">
      <c r="B12" s="298" t="s">
        <v>194</v>
      </c>
      <c r="C12" s="298"/>
      <c r="D12" s="298"/>
      <c r="E12" s="298"/>
      <c r="F12" s="298"/>
      <c r="G12" s="298"/>
      <c r="H12" s="298"/>
    </row>
    <row r="13" spans="1:9" ht="40.5" customHeight="1" x14ac:dyDescent="0.25">
      <c r="B13" s="86" t="s">
        <v>457</v>
      </c>
      <c r="C13" s="70" t="s">
        <v>458</v>
      </c>
      <c r="D13" s="65">
        <v>3</v>
      </c>
      <c r="E13" s="65">
        <v>3</v>
      </c>
      <c r="F13" s="65">
        <v>9</v>
      </c>
      <c r="G13" s="76"/>
      <c r="H13" s="76"/>
    </row>
    <row r="14" spans="1:9" x14ac:dyDescent="0.25">
      <c r="B14" s="68" t="s">
        <v>195</v>
      </c>
      <c r="C14" s="68"/>
      <c r="D14" s="68"/>
      <c r="E14" s="68"/>
      <c r="F14" s="68"/>
      <c r="G14" s="68"/>
      <c r="H14" s="68"/>
    </row>
    <row r="15" spans="1:9" ht="60" x14ac:dyDescent="0.25">
      <c r="B15" s="62" t="s">
        <v>197</v>
      </c>
      <c r="C15" s="62" t="s">
        <v>187</v>
      </c>
      <c r="D15" s="62" t="s">
        <v>188</v>
      </c>
      <c r="E15" s="62" t="s">
        <v>189</v>
      </c>
      <c r="F15" s="62" t="s">
        <v>190</v>
      </c>
      <c r="G15" s="62" t="s">
        <v>198</v>
      </c>
      <c r="H15" s="62" t="s">
        <v>187</v>
      </c>
    </row>
    <row r="16" spans="1:9" x14ac:dyDescent="0.25">
      <c r="B16" s="299" t="s">
        <v>192</v>
      </c>
      <c r="C16" s="299"/>
      <c r="D16" s="299"/>
      <c r="E16" s="299"/>
      <c r="F16" s="299"/>
      <c r="G16" s="299"/>
      <c r="H16" s="299"/>
    </row>
    <row r="17" spans="2:8" ht="75.75" customHeight="1" x14ac:dyDescent="0.25">
      <c r="B17" s="86" t="s">
        <v>459</v>
      </c>
      <c r="C17" s="76"/>
      <c r="D17" s="65">
        <v>3</v>
      </c>
      <c r="E17" s="65">
        <v>4</v>
      </c>
      <c r="F17" s="65">
        <v>12</v>
      </c>
      <c r="G17" s="86" t="s">
        <v>210</v>
      </c>
      <c r="H17" s="76"/>
    </row>
    <row r="18" spans="2:8" ht="76.5" customHeight="1" x14ac:dyDescent="0.25">
      <c r="B18" s="87" t="s">
        <v>372</v>
      </c>
      <c r="C18" s="76"/>
      <c r="D18" s="65">
        <v>4</v>
      </c>
      <c r="E18" s="65">
        <v>4</v>
      </c>
      <c r="F18" s="65">
        <v>16</v>
      </c>
      <c r="G18" s="87" t="s">
        <v>472</v>
      </c>
      <c r="H18" s="157"/>
    </row>
    <row r="19" spans="2:8" x14ac:dyDescent="0.25">
      <c r="B19" s="300" t="s">
        <v>193</v>
      </c>
      <c r="C19" s="300"/>
      <c r="D19" s="300"/>
      <c r="E19" s="300"/>
      <c r="F19" s="300"/>
      <c r="G19" s="300"/>
      <c r="H19" s="300"/>
    </row>
    <row r="20" spans="2:8" ht="66" customHeight="1" x14ac:dyDescent="0.25">
      <c r="B20" s="85" t="s">
        <v>460</v>
      </c>
      <c r="C20" s="76"/>
      <c r="D20" s="65">
        <v>3</v>
      </c>
      <c r="E20" s="65">
        <v>3</v>
      </c>
      <c r="F20" s="65">
        <v>9</v>
      </c>
      <c r="G20" s="85" t="s">
        <v>462</v>
      </c>
      <c r="H20" s="70" t="s">
        <v>461</v>
      </c>
    </row>
    <row r="21" spans="2:8" ht="45" customHeight="1" x14ac:dyDescent="0.25">
      <c r="B21" s="70" t="s">
        <v>463</v>
      </c>
      <c r="C21" s="76"/>
      <c r="D21" s="65">
        <v>2</v>
      </c>
      <c r="E21" s="65">
        <v>3</v>
      </c>
      <c r="F21" s="65">
        <v>6</v>
      </c>
      <c r="G21" s="76"/>
      <c r="H21" s="76"/>
    </row>
    <row r="22" spans="2:8" ht="32.25" customHeight="1" x14ac:dyDescent="0.25">
      <c r="B22" s="86" t="s">
        <v>464</v>
      </c>
      <c r="C22" s="76"/>
      <c r="D22" s="65">
        <v>2</v>
      </c>
      <c r="E22" s="65">
        <v>3</v>
      </c>
      <c r="F22" s="65">
        <v>6</v>
      </c>
      <c r="G22" s="76"/>
      <c r="H22" s="76"/>
    </row>
    <row r="23" spans="2:8" x14ac:dyDescent="0.2">
      <c r="B23" s="269" t="s">
        <v>194</v>
      </c>
      <c r="C23" s="269"/>
      <c r="D23" s="269"/>
      <c r="E23" s="269"/>
      <c r="F23" s="269"/>
      <c r="G23" s="269"/>
      <c r="H23" s="269"/>
    </row>
    <row r="24" spans="2:8" ht="49.5" customHeight="1" x14ac:dyDescent="0.25">
      <c r="B24" s="70" t="s">
        <v>335</v>
      </c>
      <c r="C24" s="76" t="s">
        <v>465</v>
      </c>
      <c r="D24" s="65">
        <v>3</v>
      </c>
      <c r="E24" s="65">
        <v>3</v>
      </c>
      <c r="F24" s="65">
        <v>9</v>
      </c>
      <c r="G24" s="76"/>
      <c r="H24" s="76"/>
    </row>
    <row r="25" spans="2:8" ht="75.75" customHeight="1" x14ac:dyDescent="0.25">
      <c r="B25" s="87" t="s">
        <v>466</v>
      </c>
      <c r="C25" s="76"/>
      <c r="D25" s="65">
        <v>4</v>
      </c>
      <c r="E25" s="65">
        <v>4</v>
      </c>
      <c r="F25" s="65">
        <v>16</v>
      </c>
      <c r="G25" s="149" t="s">
        <v>468</v>
      </c>
      <c r="H25" s="70" t="s">
        <v>467</v>
      </c>
    </row>
    <row r="26" spans="2:8" ht="52.5" customHeight="1" x14ac:dyDescent="0.25">
      <c r="B26" s="301" t="str">
        <f>B3</f>
        <v>Reduced forest degradation and increased resilience to insect pests and pathogens</v>
      </c>
      <c r="C26" s="301"/>
      <c r="D26" s="301" t="s">
        <v>281</v>
      </c>
      <c r="E26" s="301"/>
      <c r="F26" s="301"/>
      <c r="G26" s="301"/>
      <c r="H26" s="301"/>
    </row>
    <row r="27" spans="2:8" x14ac:dyDescent="0.25">
      <c r="B27" s="78" t="s">
        <v>0</v>
      </c>
      <c r="C27" s="78"/>
      <c r="D27" s="78"/>
      <c r="E27" s="78"/>
      <c r="F27" s="78"/>
      <c r="G27" s="78"/>
      <c r="H27" s="78"/>
    </row>
    <row r="28" spans="2:8" s="10" customFormat="1" ht="45" x14ac:dyDescent="0.25">
      <c r="B28" s="62" t="s">
        <v>1</v>
      </c>
      <c r="C28" s="62" t="s">
        <v>4</v>
      </c>
      <c r="D28" s="62" t="s">
        <v>2</v>
      </c>
      <c r="E28" s="62" t="s">
        <v>3</v>
      </c>
      <c r="F28" s="62" t="s">
        <v>5</v>
      </c>
      <c r="G28" s="62" t="s">
        <v>6</v>
      </c>
      <c r="H28" s="62" t="s">
        <v>4</v>
      </c>
    </row>
    <row r="29" spans="2:8" x14ac:dyDescent="0.2">
      <c r="B29" s="273" t="s">
        <v>192</v>
      </c>
      <c r="C29" s="273"/>
      <c r="D29" s="273"/>
      <c r="E29" s="273"/>
      <c r="F29" s="273"/>
      <c r="G29" s="273"/>
      <c r="H29" s="273"/>
    </row>
    <row r="30" spans="2:8" ht="120.75" customHeight="1" x14ac:dyDescent="0.25">
      <c r="B30" s="86" t="s">
        <v>469</v>
      </c>
      <c r="C30" s="70" t="s">
        <v>470</v>
      </c>
      <c r="D30" s="65">
        <v>4</v>
      </c>
      <c r="E30" s="65">
        <v>5</v>
      </c>
      <c r="F30" s="65">
        <v>20</v>
      </c>
      <c r="G30" s="87" t="s">
        <v>473</v>
      </c>
      <c r="H30" s="157"/>
    </row>
    <row r="31" spans="2:8" ht="156.75" x14ac:dyDescent="0.25">
      <c r="B31" s="85" t="s">
        <v>474</v>
      </c>
      <c r="C31" s="70" t="s">
        <v>475</v>
      </c>
      <c r="D31" s="72">
        <v>4</v>
      </c>
      <c r="E31" s="72">
        <v>3</v>
      </c>
      <c r="F31" s="72">
        <v>12</v>
      </c>
      <c r="G31" s="130" t="s">
        <v>490</v>
      </c>
      <c r="H31" s="70" t="s">
        <v>476</v>
      </c>
    </row>
    <row r="32" spans="2:8" ht="75.75" customHeight="1" x14ac:dyDescent="0.25">
      <c r="B32" s="87" t="s">
        <v>477</v>
      </c>
      <c r="C32" s="76"/>
      <c r="D32" s="65">
        <v>4</v>
      </c>
      <c r="E32" s="65">
        <v>3</v>
      </c>
      <c r="F32" s="65">
        <v>12</v>
      </c>
      <c r="G32" s="86" t="s">
        <v>478</v>
      </c>
      <c r="H32" s="156"/>
    </row>
    <row r="33" spans="2:8" x14ac:dyDescent="0.25">
      <c r="B33" s="300" t="s">
        <v>193</v>
      </c>
      <c r="C33" s="300"/>
      <c r="D33" s="300"/>
      <c r="E33" s="300"/>
      <c r="F33" s="300"/>
      <c r="G33" s="300"/>
      <c r="H33" s="300"/>
    </row>
    <row r="34" spans="2:8" ht="174" customHeight="1" x14ac:dyDescent="0.25">
      <c r="B34" s="130" t="s">
        <v>479</v>
      </c>
      <c r="C34" s="85" t="s">
        <v>481</v>
      </c>
      <c r="D34" s="77" t="s">
        <v>93</v>
      </c>
      <c r="E34" s="77">
        <v>4</v>
      </c>
      <c r="F34" s="77">
        <v>16</v>
      </c>
      <c r="G34" s="85" t="s">
        <v>484</v>
      </c>
      <c r="H34" s="85" t="s">
        <v>480</v>
      </c>
    </row>
    <row r="35" spans="2:8" s="32" customFormat="1" x14ac:dyDescent="0.25">
      <c r="B35" s="298" t="s">
        <v>194</v>
      </c>
      <c r="C35" s="298"/>
      <c r="D35" s="298"/>
      <c r="E35" s="298"/>
      <c r="F35" s="298"/>
      <c r="G35" s="298"/>
      <c r="H35" s="298"/>
    </row>
    <row r="36" spans="2:8" ht="71.25" x14ac:dyDescent="0.25">
      <c r="B36" s="70" t="s">
        <v>482</v>
      </c>
      <c r="C36" s="70" t="s">
        <v>483</v>
      </c>
      <c r="D36" s="65">
        <v>3</v>
      </c>
      <c r="E36" s="65">
        <v>3</v>
      </c>
      <c r="F36" s="65">
        <v>9</v>
      </c>
      <c r="G36" s="85" t="s">
        <v>485</v>
      </c>
      <c r="H36" s="157"/>
    </row>
    <row r="37" spans="2:8" x14ac:dyDescent="0.25">
      <c r="B37" s="289" t="s">
        <v>195</v>
      </c>
      <c r="C37" s="290"/>
      <c r="D37" s="290"/>
      <c r="E37" s="290"/>
      <c r="F37" s="290"/>
      <c r="G37" s="290"/>
      <c r="H37" s="291"/>
    </row>
    <row r="38" spans="2:8" ht="60" x14ac:dyDescent="0.25">
      <c r="B38" s="62" t="s">
        <v>197</v>
      </c>
      <c r="C38" s="62" t="s">
        <v>187</v>
      </c>
      <c r="D38" s="62" t="s">
        <v>188</v>
      </c>
      <c r="E38" s="62" t="s">
        <v>189</v>
      </c>
      <c r="F38" s="62" t="s">
        <v>190</v>
      </c>
      <c r="G38" s="62" t="s">
        <v>410</v>
      </c>
      <c r="H38" s="62" t="s">
        <v>187</v>
      </c>
    </row>
    <row r="39" spans="2:8" x14ac:dyDescent="0.25">
      <c r="B39" s="299" t="s">
        <v>192</v>
      </c>
      <c r="C39" s="299"/>
      <c r="D39" s="299"/>
      <c r="E39" s="299"/>
      <c r="F39" s="299"/>
      <c r="G39" s="299"/>
      <c r="H39" s="299"/>
    </row>
    <row r="40" spans="2:8" ht="69" customHeight="1" x14ac:dyDescent="0.25">
      <c r="B40" s="70" t="s">
        <v>486</v>
      </c>
      <c r="C40" s="76"/>
      <c r="D40" s="65">
        <v>4</v>
      </c>
      <c r="E40" s="65">
        <v>3</v>
      </c>
      <c r="F40" s="65">
        <v>12</v>
      </c>
      <c r="G40" s="70" t="s">
        <v>487</v>
      </c>
      <c r="H40" s="157"/>
    </row>
    <row r="41" spans="2:8" ht="101.25" customHeight="1" x14ac:dyDescent="0.25">
      <c r="B41" s="86" t="s">
        <v>488</v>
      </c>
      <c r="C41" s="76"/>
      <c r="D41" s="65">
        <v>3</v>
      </c>
      <c r="E41" s="65">
        <v>4</v>
      </c>
      <c r="F41" s="65">
        <v>12</v>
      </c>
      <c r="G41" s="86" t="s">
        <v>489</v>
      </c>
      <c r="H41" s="76"/>
    </row>
    <row r="42" spans="2:8" x14ac:dyDescent="0.25">
      <c r="B42" s="300" t="s">
        <v>193</v>
      </c>
      <c r="C42" s="300"/>
      <c r="D42" s="300"/>
      <c r="E42" s="300"/>
      <c r="F42" s="300"/>
      <c r="G42" s="300"/>
      <c r="H42" s="300"/>
    </row>
    <row r="43" spans="2:8" ht="124.5" customHeight="1" x14ac:dyDescent="0.25">
      <c r="B43" s="70" t="s">
        <v>491</v>
      </c>
      <c r="C43" s="76"/>
      <c r="D43" s="65">
        <v>4</v>
      </c>
      <c r="E43" s="65">
        <v>5</v>
      </c>
      <c r="F43" s="65">
        <v>20</v>
      </c>
      <c r="G43" s="85" t="s">
        <v>492</v>
      </c>
      <c r="H43" s="157"/>
    </row>
    <row r="44" spans="2:8" x14ac:dyDescent="0.25">
      <c r="B44" s="298" t="s">
        <v>194</v>
      </c>
      <c r="C44" s="298"/>
      <c r="D44" s="298"/>
      <c r="E44" s="298"/>
      <c r="F44" s="298"/>
      <c r="G44" s="298"/>
      <c r="H44" s="298"/>
    </row>
    <row r="45" spans="2:8" ht="63" customHeight="1" x14ac:dyDescent="0.25">
      <c r="B45" s="119" t="s">
        <v>493</v>
      </c>
      <c r="C45" s="109"/>
      <c r="D45" s="109">
        <v>4</v>
      </c>
      <c r="E45" s="109">
        <v>4</v>
      </c>
      <c r="F45" s="109">
        <v>16</v>
      </c>
      <c r="G45" s="119" t="s">
        <v>494</v>
      </c>
      <c r="H45" s="89"/>
    </row>
    <row r="46" spans="2:8" ht="120" customHeight="1" x14ac:dyDescent="0.25">
      <c r="B46" s="149" t="s">
        <v>495</v>
      </c>
      <c r="C46" s="76"/>
      <c r="D46" s="65">
        <v>4</v>
      </c>
      <c r="E46" s="65">
        <v>5</v>
      </c>
      <c r="F46" s="65">
        <v>20</v>
      </c>
      <c r="G46" s="130" t="s">
        <v>497</v>
      </c>
      <c r="H46" s="85" t="s">
        <v>496</v>
      </c>
    </row>
    <row r="47" spans="2:8" ht="162.75" customHeight="1" x14ac:dyDescent="0.25">
      <c r="B47" s="87" t="s">
        <v>498</v>
      </c>
      <c r="C47" s="76"/>
      <c r="D47" s="65">
        <v>5</v>
      </c>
      <c r="E47" s="65">
        <v>5</v>
      </c>
      <c r="F47" s="65">
        <v>25</v>
      </c>
      <c r="G47" s="86" t="s">
        <v>499</v>
      </c>
      <c r="H47" s="159"/>
    </row>
    <row r="63" ht="94.5" customHeight="1" x14ac:dyDescent="0.25"/>
    <row r="65" spans="2:8" ht="78" customHeight="1" x14ac:dyDescent="0.25"/>
    <row r="72" spans="2:8" ht="93.75" customHeight="1" x14ac:dyDescent="0.25">
      <c r="B72" s="10"/>
      <c r="G72" s="10"/>
      <c r="H72" s="110"/>
    </row>
    <row r="76" spans="2:8" ht="82.5" customHeight="1" x14ac:dyDescent="0.25"/>
    <row r="77" spans="2:8" x14ac:dyDescent="0.25">
      <c r="G77" s="10"/>
    </row>
  </sheetData>
  <mergeCells count="17">
    <mergeCell ref="B16:H16"/>
    <mergeCell ref="B3:C4"/>
    <mergeCell ref="D3:H4"/>
    <mergeCell ref="B7:H7"/>
    <mergeCell ref="B10:H10"/>
    <mergeCell ref="B12:H12"/>
    <mergeCell ref="B35:H35"/>
    <mergeCell ref="B39:H39"/>
    <mergeCell ref="B42:H42"/>
    <mergeCell ref="B44:H44"/>
    <mergeCell ref="B19:H19"/>
    <mergeCell ref="B23:H23"/>
    <mergeCell ref="B26:C26"/>
    <mergeCell ref="D26:H26"/>
    <mergeCell ref="B29:H29"/>
    <mergeCell ref="B33:H33"/>
    <mergeCell ref="B37:H37"/>
  </mergeCells>
  <pageMargins left="0.7" right="0.7" top="0.75" bottom="0.7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view="pageBreakPreview" topLeftCell="A97" zoomScale="90" zoomScaleNormal="75" zoomScaleSheetLayoutView="90" workbookViewId="0">
      <selection activeCell="H100" sqref="H100"/>
    </sheetView>
  </sheetViews>
  <sheetFormatPr defaultRowHeight="15" x14ac:dyDescent="0.25"/>
  <cols>
    <col min="1" max="1" width="9.140625" style="10"/>
    <col min="2" max="2" width="36.7109375" style="10" customWidth="1"/>
    <col min="3" max="3" width="26" style="10" customWidth="1"/>
    <col min="4" max="4" width="14.85546875" style="59" customWidth="1"/>
    <col min="5" max="5" width="13.85546875" style="59" customWidth="1"/>
    <col min="6" max="6" width="11.85546875" style="59" customWidth="1"/>
    <col min="7" max="7" width="33.85546875" style="10" customWidth="1"/>
    <col min="8" max="8" width="36" style="10" customWidth="1"/>
    <col min="9" max="16384" width="9.140625" style="10"/>
  </cols>
  <sheetData>
    <row r="1" spans="1:8" ht="18.75" x14ac:dyDescent="0.25">
      <c r="B1" s="38" t="s">
        <v>177</v>
      </c>
      <c r="C1" s="38"/>
      <c r="E1" s="40"/>
      <c r="F1" s="40"/>
    </row>
    <row r="3" spans="1:8" ht="35.25" customHeight="1" x14ac:dyDescent="0.25">
      <c r="A3" s="9" t="s">
        <v>180</v>
      </c>
      <c r="B3" s="318" t="s">
        <v>203</v>
      </c>
      <c r="C3" s="319"/>
      <c r="D3" s="322" t="s">
        <v>282</v>
      </c>
      <c r="E3" s="323"/>
      <c r="F3" s="323"/>
      <c r="G3" s="323"/>
      <c r="H3" s="324"/>
    </row>
    <row r="4" spans="1:8" ht="24.75" customHeight="1" x14ac:dyDescent="0.25">
      <c r="B4" s="320"/>
      <c r="C4" s="321"/>
      <c r="D4" s="325"/>
      <c r="E4" s="326"/>
      <c r="F4" s="326"/>
      <c r="G4" s="326"/>
      <c r="H4" s="327"/>
    </row>
    <row r="5" spans="1:8" x14ac:dyDescent="0.25">
      <c r="B5" s="61" t="s">
        <v>196</v>
      </c>
      <c r="C5" s="61"/>
      <c r="D5" s="61"/>
      <c r="E5" s="61"/>
      <c r="F5" s="61"/>
      <c r="G5" s="61"/>
      <c r="H5" s="61"/>
    </row>
    <row r="6" spans="1:8" ht="60" x14ac:dyDescent="0.25">
      <c r="B6" s="62" t="s">
        <v>199</v>
      </c>
      <c r="C6" s="62" t="s">
        <v>187</v>
      </c>
      <c r="D6" s="62" t="s">
        <v>188</v>
      </c>
      <c r="E6" s="62" t="s">
        <v>189</v>
      </c>
      <c r="F6" s="62" t="s">
        <v>190</v>
      </c>
      <c r="G6" s="62" t="s">
        <v>500</v>
      </c>
      <c r="H6" s="62" t="s">
        <v>187</v>
      </c>
    </row>
    <row r="7" spans="1:8" x14ac:dyDescent="0.2">
      <c r="B7" s="273" t="s">
        <v>192</v>
      </c>
      <c r="C7" s="273"/>
      <c r="D7" s="273"/>
      <c r="E7" s="273"/>
      <c r="F7" s="273"/>
      <c r="G7" s="273"/>
      <c r="H7" s="273"/>
    </row>
    <row r="8" spans="1:8" ht="66" customHeight="1" x14ac:dyDescent="0.25">
      <c r="B8" s="143" t="s">
        <v>501</v>
      </c>
      <c r="C8" s="45" t="s">
        <v>502</v>
      </c>
      <c r="D8" s="60">
        <v>5</v>
      </c>
      <c r="E8" s="60">
        <v>2</v>
      </c>
      <c r="F8" s="60">
        <v>10</v>
      </c>
      <c r="G8" s="45" t="s">
        <v>505</v>
      </c>
      <c r="H8" s="160"/>
    </row>
    <row r="9" spans="1:8" ht="32.25" customHeight="1" x14ac:dyDescent="0.25">
      <c r="B9" s="328" t="s">
        <v>503</v>
      </c>
      <c r="C9" s="328" t="s">
        <v>504</v>
      </c>
      <c r="D9" s="307">
        <v>5</v>
      </c>
      <c r="E9" s="307">
        <v>3</v>
      </c>
      <c r="F9" s="307">
        <v>15</v>
      </c>
      <c r="G9" s="238"/>
      <c r="H9" s="241" t="s">
        <v>506</v>
      </c>
    </row>
    <row r="10" spans="1:8" ht="62.25" customHeight="1" x14ac:dyDescent="0.25">
      <c r="B10" s="328"/>
      <c r="C10" s="328"/>
      <c r="D10" s="307"/>
      <c r="E10" s="307"/>
      <c r="F10" s="307"/>
      <c r="G10" s="240"/>
      <c r="H10" s="243"/>
    </row>
    <row r="11" spans="1:8" ht="60" x14ac:dyDescent="0.25">
      <c r="B11" s="45" t="s">
        <v>509</v>
      </c>
      <c r="C11" s="45"/>
      <c r="D11" s="60">
        <v>5</v>
      </c>
      <c r="E11" s="60">
        <v>3</v>
      </c>
      <c r="F11" s="60">
        <v>15</v>
      </c>
      <c r="G11" s="143" t="s">
        <v>508</v>
      </c>
      <c r="H11" s="160"/>
    </row>
    <row r="12" spans="1:8" ht="45" x14ac:dyDescent="0.25">
      <c r="B12" s="143" t="s">
        <v>510</v>
      </c>
      <c r="C12" s="45"/>
      <c r="D12" s="60">
        <v>2</v>
      </c>
      <c r="E12" s="60">
        <v>3</v>
      </c>
      <c r="F12" s="60">
        <v>6</v>
      </c>
      <c r="G12" s="45"/>
      <c r="H12" s="45"/>
    </row>
    <row r="13" spans="1:8" ht="30" x14ac:dyDescent="0.25">
      <c r="B13" s="45" t="s">
        <v>211</v>
      </c>
      <c r="C13" s="45"/>
      <c r="D13" s="60">
        <v>3</v>
      </c>
      <c r="E13" s="60">
        <v>3</v>
      </c>
      <c r="F13" s="60">
        <v>9</v>
      </c>
      <c r="G13" s="45" t="s">
        <v>507</v>
      </c>
      <c r="H13" s="45" t="s">
        <v>511</v>
      </c>
    </row>
    <row r="14" spans="1:8" ht="30" x14ac:dyDescent="0.25">
      <c r="B14" s="45" t="s">
        <v>512</v>
      </c>
      <c r="C14" s="45"/>
      <c r="D14" s="60">
        <v>3</v>
      </c>
      <c r="E14" s="60">
        <v>3</v>
      </c>
      <c r="F14" s="60">
        <v>9</v>
      </c>
      <c r="G14" s="45"/>
      <c r="H14" s="45"/>
    </row>
    <row r="15" spans="1:8" ht="30" x14ac:dyDescent="0.25">
      <c r="B15" s="45" t="s">
        <v>513</v>
      </c>
      <c r="C15" s="45"/>
      <c r="D15" s="60">
        <v>3</v>
      </c>
      <c r="E15" s="60">
        <v>3</v>
      </c>
      <c r="F15" s="60">
        <v>9</v>
      </c>
      <c r="G15" s="45"/>
      <c r="H15" s="45"/>
    </row>
    <row r="16" spans="1:8" ht="40.5" customHeight="1" x14ac:dyDescent="0.25">
      <c r="B16" s="143" t="s">
        <v>514</v>
      </c>
      <c r="C16" s="45"/>
      <c r="D16" s="60">
        <v>3</v>
      </c>
      <c r="E16" s="60">
        <v>4</v>
      </c>
      <c r="F16" s="60">
        <v>12</v>
      </c>
      <c r="G16" s="141" t="s">
        <v>515</v>
      </c>
      <c r="H16" s="143" t="s">
        <v>516</v>
      </c>
    </row>
    <row r="17" spans="2:8" x14ac:dyDescent="0.2">
      <c r="B17" s="274" t="s">
        <v>193</v>
      </c>
      <c r="C17" s="274"/>
      <c r="D17" s="274"/>
      <c r="E17" s="274"/>
      <c r="F17" s="274"/>
      <c r="G17" s="274"/>
      <c r="H17" s="274"/>
    </row>
    <row r="18" spans="2:8" ht="30" x14ac:dyDescent="0.25">
      <c r="B18" s="143" t="s">
        <v>517</v>
      </c>
      <c r="C18" s="45"/>
      <c r="D18" s="60">
        <v>3</v>
      </c>
      <c r="E18" s="60">
        <v>3</v>
      </c>
      <c r="F18" s="60">
        <v>9</v>
      </c>
      <c r="G18" s="45"/>
      <c r="H18" s="45"/>
    </row>
    <row r="19" spans="2:8" ht="30" x14ac:dyDescent="0.25">
      <c r="B19" s="45" t="s">
        <v>518</v>
      </c>
      <c r="C19" s="45"/>
      <c r="D19" s="60">
        <v>3</v>
      </c>
      <c r="E19" s="60">
        <v>3</v>
      </c>
      <c r="F19" s="60">
        <v>9</v>
      </c>
      <c r="G19" s="45"/>
      <c r="H19" s="45"/>
    </row>
    <row r="20" spans="2:8" ht="69.75" customHeight="1" x14ac:dyDescent="0.25">
      <c r="B20" s="45" t="s">
        <v>521</v>
      </c>
      <c r="C20" s="45" t="s">
        <v>522</v>
      </c>
      <c r="D20" s="60">
        <v>3</v>
      </c>
      <c r="E20" s="60">
        <v>4</v>
      </c>
      <c r="F20" s="60">
        <v>12</v>
      </c>
      <c r="G20" s="45" t="s">
        <v>523</v>
      </c>
      <c r="H20" s="160"/>
    </row>
    <row r="21" spans="2:8" ht="75" x14ac:dyDescent="0.25">
      <c r="B21" s="45" t="s">
        <v>519</v>
      </c>
      <c r="C21" s="45" t="s">
        <v>520</v>
      </c>
      <c r="D21" s="60">
        <v>3</v>
      </c>
      <c r="E21" s="60">
        <v>4</v>
      </c>
      <c r="F21" s="60">
        <v>12</v>
      </c>
      <c r="G21" s="45" t="s">
        <v>524</v>
      </c>
      <c r="H21" s="143" t="s">
        <v>525</v>
      </c>
    </row>
    <row r="22" spans="2:8" x14ac:dyDescent="0.2">
      <c r="B22" s="269" t="s">
        <v>194</v>
      </c>
      <c r="C22" s="269"/>
      <c r="D22" s="269"/>
      <c r="E22" s="269"/>
      <c r="F22" s="269"/>
      <c r="G22" s="269"/>
      <c r="H22" s="269"/>
    </row>
    <row r="23" spans="2:8" ht="37.5" customHeight="1" x14ac:dyDescent="0.25">
      <c r="B23" s="45" t="s">
        <v>527</v>
      </c>
      <c r="C23" s="45" t="s">
        <v>526</v>
      </c>
      <c r="D23" s="60">
        <v>2</v>
      </c>
      <c r="E23" s="60">
        <v>5</v>
      </c>
      <c r="F23" s="60">
        <v>10</v>
      </c>
      <c r="G23" s="45"/>
      <c r="H23" s="160"/>
    </row>
    <row r="24" spans="2:8" ht="42.75" customHeight="1" x14ac:dyDescent="0.25">
      <c r="B24" s="45" t="s">
        <v>529</v>
      </c>
      <c r="C24" s="45" t="s">
        <v>528</v>
      </c>
      <c r="D24" s="60">
        <v>5</v>
      </c>
      <c r="E24" s="60">
        <v>2</v>
      </c>
      <c r="F24" s="60">
        <v>10</v>
      </c>
      <c r="G24" s="45"/>
      <c r="H24" s="160"/>
    </row>
    <row r="25" spans="2:8" x14ac:dyDescent="0.25">
      <c r="B25" s="68" t="s">
        <v>195</v>
      </c>
      <c r="C25" s="68"/>
      <c r="D25" s="68"/>
      <c r="E25" s="68"/>
      <c r="F25" s="68"/>
      <c r="G25" s="68"/>
      <c r="H25" s="68"/>
    </row>
    <row r="26" spans="2:8" ht="60" x14ac:dyDescent="0.25">
      <c r="B26" s="62" t="s">
        <v>197</v>
      </c>
      <c r="C26" s="62" t="s">
        <v>187</v>
      </c>
      <c r="D26" s="62" t="s">
        <v>188</v>
      </c>
      <c r="E26" s="62" t="s">
        <v>189</v>
      </c>
      <c r="F26" s="62" t="s">
        <v>190</v>
      </c>
      <c r="G26" s="62" t="s">
        <v>530</v>
      </c>
      <c r="H26" s="62" t="s">
        <v>187</v>
      </c>
    </row>
    <row r="27" spans="2:8" x14ac:dyDescent="0.25">
      <c r="B27" s="299" t="s">
        <v>192</v>
      </c>
      <c r="C27" s="299"/>
      <c r="D27" s="299"/>
      <c r="E27" s="299"/>
      <c r="F27" s="299"/>
      <c r="G27" s="299"/>
      <c r="H27" s="299"/>
    </row>
    <row r="28" spans="2:8" ht="45" x14ac:dyDescent="0.25">
      <c r="B28" s="143" t="s">
        <v>531</v>
      </c>
      <c r="C28" s="45" t="s">
        <v>532</v>
      </c>
      <c r="D28" s="60">
        <v>3</v>
      </c>
      <c r="E28" s="60">
        <v>2</v>
      </c>
      <c r="F28" s="60">
        <v>6</v>
      </c>
      <c r="G28" s="45" t="s">
        <v>533</v>
      </c>
      <c r="H28" s="160"/>
    </row>
    <row r="29" spans="2:8" ht="42.75" customHeight="1" x14ac:dyDescent="0.25">
      <c r="B29" s="45" t="s">
        <v>534</v>
      </c>
      <c r="C29" s="45"/>
      <c r="D29" s="60">
        <v>3</v>
      </c>
      <c r="E29" s="60">
        <v>2</v>
      </c>
      <c r="F29" s="60">
        <v>6</v>
      </c>
      <c r="G29" s="45"/>
      <c r="H29" s="143" t="s">
        <v>535</v>
      </c>
    </row>
    <row r="30" spans="2:8" x14ac:dyDescent="0.25">
      <c r="B30" s="300" t="s">
        <v>193</v>
      </c>
      <c r="C30" s="300"/>
      <c r="D30" s="300"/>
      <c r="E30" s="300"/>
      <c r="F30" s="300"/>
      <c r="G30" s="300"/>
      <c r="H30" s="300"/>
    </row>
    <row r="31" spans="2:8" ht="77.25" customHeight="1" x14ac:dyDescent="0.25">
      <c r="B31" s="136" t="s">
        <v>538</v>
      </c>
      <c r="C31" s="45" t="s">
        <v>536</v>
      </c>
      <c r="D31" s="60">
        <v>3</v>
      </c>
      <c r="E31" s="60">
        <v>4</v>
      </c>
      <c r="F31" s="60">
        <v>12</v>
      </c>
      <c r="G31" s="143" t="s">
        <v>537</v>
      </c>
      <c r="H31" s="160"/>
    </row>
    <row r="32" spans="2:8" x14ac:dyDescent="0.25">
      <c r="B32" s="298" t="s">
        <v>194</v>
      </c>
      <c r="C32" s="298"/>
      <c r="D32" s="298"/>
      <c r="E32" s="298"/>
      <c r="F32" s="298"/>
      <c r="G32" s="298"/>
      <c r="H32" s="298"/>
    </row>
    <row r="33" spans="2:8" ht="90" x14ac:dyDescent="0.25">
      <c r="B33" s="143" t="s">
        <v>539</v>
      </c>
      <c r="C33" s="45"/>
      <c r="D33" s="60">
        <v>5</v>
      </c>
      <c r="E33" s="60">
        <v>3</v>
      </c>
      <c r="F33" s="60">
        <v>15</v>
      </c>
      <c r="G33" s="136" t="s">
        <v>540</v>
      </c>
      <c r="H33" s="143" t="s">
        <v>541</v>
      </c>
    </row>
    <row r="34" spans="2:8" ht="84" customHeight="1" x14ac:dyDescent="0.25">
      <c r="B34" s="143" t="s">
        <v>542</v>
      </c>
      <c r="C34" s="45"/>
      <c r="D34" s="60">
        <v>4</v>
      </c>
      <c r="E34" s="60">
        <v>4</v>
      </c>
      <c r="F34" s="60">
        <v>16</v>
      </c>
      <c r="G34" s="45" t="s">
        <v>543</v>
      </c>
      <c r="H34" s="143" t="s">
        <v>544</v>
      </c>
    </row>
    <row r="35" spans="2:8" ht="59.25" customHeight="1" x14ac:dyDescent="0.25">
      <c r="B35" s="329" t="str">
        <f>B3</f>
        <v>Climate change resilience &amp; ecosysem health improved through sustainable forest management in enterprise and forest user group management</v>
      </c>
      <c r="C35" s="329"/>
      <c r="D35" s="329" t="s">
        <v>283</v>
      </c>
      <c r="E35" s="329"/>
      <c r="F35" s="329"/>
      <c r="G35" s="329"/>
      <c r="H35" s="329"/>
    </row>
    <row r="36" spans="2:8" x14ac:dyDescent="0.25">
      <c r="B36" s="61" t="s">
        <v>196</v>
      </c>
      <c r="C36" s="61"/>
      <c r="D36" s="61"/>
      <c r="E36" s="61"/>
      <c r="F36" s="61"/>
      <c r="G36" s="61"/>
      <c r="H36" s="61"/>
    </row>
    <row r="37" spans="2:8" ht="60" x14ac:dyDescent="0.25">
      <c r="B37" s="62" t="s">
        <v>199</v>
      </c>
      <c r="C37" s="62" t="s">
        <v>187</v>
      </c>
      <c r="D37" s="62" t="s">
        <v>188</v>
      </c>
      <c r="E37" s="62" t="s">
        <v>189</v>
      </c>
      <c r="F37" s="62" t="s">
        <v>190</v>
      </c>
      <c r="G37" s="62" t="s">
        <v>200</v>
      </c>
      <c r="H37" s="62" t="s">
        <v>187</v>
      </c>
    </row>
    <row r="38" spans="2:8" x14ac:dyDescent="0.2">
      <c r="B38" s="273" t="s">
        <v>192</v>
      </c>
      <c r="C38" s="273"/>
      <c r="D38" s="273"/>
      <c r="E38" s="273"/>
      <c r="F38" s="273"/>
      <c r="G38" s="273"/>
      <c r="H38" s="273"/>
    </row>
    <row r="39" spans="2:8" ht="75" x14ac:dyDescent="0.25">
      <c r="B39" s="45" t="s">
        <v>212</v>
      </c>
      <c r="C39" s="45" t="s">
        <v>545</v>
      </c>
      <c r="D39" s="60">
        <v>5</v>
      </c>
      <c r="E39" s="60">
        <v>3</v>
      </c>
      <c r="F39" s="60">
        <v>15</v>
      </c>
      <c r="G39" s="45"/>
      <c r="H39" s="197" t="s">
        <v>506</v>
      </c>
    </row>
    <row r="40" spans="2:8" ht="60" x14ac:dyDescent="0.25">
      <c r="B40" s="45" t="s">
        <v>213</v>
      </c>
      <c r="C40" s="45"/>
      <c r="D40" s="60">
        <v>4</v>
      </c>
      <c r="E40" s="60">
        <v>4</v>
      </c>
      <c r="F40" s="60">
        <v>16</v>
      </c>
      <c r="G40" s="45" t="s">
        <v>216</v>
      </c>
      <c r="H40" s="143"/>
    </row>
    <row r="41" spans="2:8" ht="45" customHeight="1" x14ac:dyDescent="0.25">
      <c r="B41" s="330" t="s">
        <v>214</v>
      </c>
      <c r="C41" s="333"/>
      <c r="D41" s="307">
        <v>4</v>
      </c>
      <c r="E41" s="307">
        <v>4</v>
      </c>
      <c r="F41" s="307">
        <v>16</v>
      </c>
      <c r="G41" s="241" t="s">
        <v>547</v>
      </c>
      <c r="H41" s="241" t="s">
        <v>546</v>
      </c>
    </row>
    <row r="42" spans="2:8" ht="45.75" customHeight="1" x14ac:dyDescent="0.25">
      <c r="B42" s="331"/>
      <c r="C42" s="334"/>
      <c r="D42" s="307"/>
      <c r="E42" s="307"/>
      <c r="F42" s="307"/>
      <c r="G42" s="243"/>
      <c r="H42" s="243"/>
    </row>
    <row r="43" spans="2:8" ht="75" x14ac:dyDescent="0.25">
      <c r="B43" s="332"/>
      <c r="C43" s="335"/>
      <c r="D43" s="307"/>
      <c r="E43" s="307"/>
      <c r="F43" s="307"/>
      <c r="G43" s="45" t="s">
        <v>549</v>
      </c>
      <c r="H43" s="45"/>
    </row>
    <row r="44" spans="2:8" x14ac:dyDescent="0.2">
      <c r="B44" s="274" t="s">
        <v>193</v>
      </c>
      <c r="C44" s="274"/>
      <c r="D44" s="274"/>
      <c r="E44" s="274"/>
      <c r="F44" s="274"/>
      <c r="G44" s="274"/>
      <c r="H44" s="274"/>
    </row>
    <row r="45" spans="2:8" ht="78" customHeight="1" x14ac:dyDescent="0.25">
      <c r="B45" s="45" t="s">
        <v>548</v>
      </c>
      <c r="C45" s="45"/>
      <c r="D45" s="60">
        <v>4</v>
      </c>
      <c r="E45" s="60">
        <v>5</v>
      </c>
      <c r="F45" s="60">
        <v>20</v>
      </c>
      <c r="G45" s="10" t="s">
        <v>551</v>
      </c>
      <c r="H45" s="143" t="s">
        <v>550</v>
      </c>
    </row>
    <row r="46" spans="2:8" ht="42" customHeight="1" x14ac:dyDescent="0.25">
      <c r="B46" s="45" t="s">
        <v>336</v>
      </c>
      <c r="C46" s="45"/>
      <c r="D46" s="60">
        <v>3</v>
      </c>
      <c r="E46" s="60">
        <v>4</v>
      </c>
      <c r="F46" s="60">
        <v>12</v>
      </c>
      <c r="G46" s="45"/>
      <c r="H46" s="45"/>
    </row>
    <row r="47" spans="2:8" x14ac:dyDescent="0.2">
      <c r="B47" s="269" t="s">
        <v>194</v>
      </c>
      <c r="C47" s="269"/>
      <c r="D47" s="269"/>
      <c r="E47" s="269"/>
      <c r="F47" s="269"/>
      <c r="G47" s="269"/>
      <c r="H47" s="269"/>
    </row>
    <row r="48" spans="2:8" ht="36.75" customHeight="1" x14ac:dyDescent="0.25">
      <c r="B48" s="45" t="s">
        <v>553</v>
      </c>
      <c r="C48" s="45"/>
      <c r="D48" s="60">
        <v>4</v>
      </c>
      <c r="E48" s="60">
        <v>3</v>
      </c>
      <c r="F48" s="60">
        <v>12</v>
      </c>
      <c r="G48" s="45" t="s">
        <v>552</v>
      </c>
      <c r="H48" s="161"/>
    </row>
    <row r="49" spans="2:8" ht="78.75" customHeight="1" x14ac:dyDescent="0.25">
      <c r="B49" s="45" t="s">
        <v>554</v>
      </c>
      <c r="C49" s="45"/>
      <c r="D49" s="60">
        <v>3</v>
      </c>
      <c r="E49" s="60">
        <v>5</v>
      </c>
      <c r="F49" s="60">
        <v>15</v>
      </c>
      <c r="G49" s="198" t="s">
        <v>557</v>
      </c>
      <c r="H49" s="45" t="s">
        <v>555</v>
      </c>
    </row>
    <row r="50" spans="2:8" x14ac:dyDescent="0.25">
      <c r="B50" s="289" t="s">
        <v>195</v>
      </c>
      <c r="C50" s="290"/>
      <c r="D50" s="290"/>
      <c r="E50" s="290"/>
      <c r="F50" s="290"/>
      <c r="G50" s="290"/>
      <c r="H50" s="291"/>
    </row>
    <row r="51" spans="2:8" ht="60" x14ac:dyDescent="0.25">
      <c r="B51" s="62" t="s">
        <v>197</v>
      </c>
      <c r="C51" s="62" t="s">
        <v>187</v>
      </c>
      <c r="D51" s="62" t="s">
        <v>188</v>
      </c>
      <c r="E51" s="62" t="s">
        <v>556</v>
      </c>
      <c r="F51" s="62" t="s">
        <v>190</v>
      </c>
      <c r="G51" s="62" t="s">
        <v>410</v>
      </c>
      <c r="H51" s="62" t="s">
        <v>187</v>
      </c>
    </row>
    <row r="52" spans="2:8" x14ac:dyDescent="0.25">
      <c r="B52" s="299" t="s">
        <v>192</v>
      </c>
      <c r="C52" s="299"/>
      <c r="D52" s="299"/>
      <c r="E52" s="299"/>
      <c r="F52" s="299"/>
      <c r="G52" s="299"/>
      <c r="H52" s="299"/>
    </row>
    <row r="53" spans="2:8" ht="57.75" customHeight="1" x14ac:dyDescent="0.25">
      <c r="B53" s="143" t="s">
        <v>558</v>
      </c>
      <c r="C53" s="45"/>
      <c r="D53" s="60">
        <v>4</v>
      </c>
      <c r="E53" s="60">
        <v>4</v>
      </c>
      <c r="F53" s="60">
        <v>16</v>
      </c>
      <c r="G53" s="45" t="s">
        <v>560</v>
      </c>
      <c r="H53" s="143" t="s">
        <v>559</v>
      </c>
    </row>
    <row r="54" spans="2:8" ht="150" x14ac:dyDescent="0.25">
      <c r="B54" s="45" t="s">
        <v>561</v>
      </c>
      <c r="C54" s="161"/>
      <c r="D54" s="60">
        <v>3</v>
      </c>
      <c r="E54" s="60">
        <v>4</v>
      </c>
      <c r="F54" s="60">
        <v>12</v>
      </c>
      <c r="G54" s="143" t="s">
        <v>563</v>
      </c>
      <c r="H54" s="143" t="s">
        <v>562</v>
      </c>
    </row>
    <row r="55" spans="2:8" s="9" customFormat="1" x14ac:dyDescent="0.25">
      <c r="B55" s="300" t="s">
        <v>193</v>
      </c>
      <c r="C55" s="300"/>
      <c r="D55" s="300"/>
      <c r="E55" s="300"/>
      <c r="F55" s="300"/>
      <c r="G55" s="300"/>
      <c r="H55" s="300"/>
    </row>
    <row r="56" spans="2:8" ht="75" x14ac:dyDescent="0.25">
      <c r="B56" s="143" t="s">
        <v>564</v>
      </c>
      <c r="C56" s="45"/>
      <c r="D56" s="60">
        <v>5</v>
      </c>
      <c r="E56" s="60">
        <v>2</v>
      </c>
      <c r="F56" s="60">
        <v>10</v>
      </c>
      <c r="G56" s="45"/>
      <c r="H56" s="45"/>
    </row>
    <row r="57" spans="2:8" x14ac:dyDescent="0.25">
      <c r="B57" s="136" t="s">
        <v>565</v>
      </c>
      <c r="C57" s="161"/>
      <c r="D57" s="60">
        <v>3</v>
      </c>
      <c r="E57" s="60">
        <v>3</v>
      </c>
      <c r="F57" s="60">
        <v>9</v>
      </c>
      <c r="G57" s="45"/>
      <c r="H57" s="45"/>
    </row>
    <row r="58" spans="2:8" x14ac:dyDescent="0.25">
      <c r="B58" s="298" t="s">
        <v>194</v>
      </c>
      <c r="C58" s="298"/>
      <c r="D58" s="298"/>
      <c r="E58" s="298"/>
      <c r="F58" s="298"/>
      <c r="G58" s="298"/>
      <c r="H58" s="298"/>
    </row>
    <row r="59" spans="2:8" ht="45" x14ac:dyDescent="0.25">
      <c r="B59" s="143" t="s">
        <v>567</v>
      </c>
      <c r="C59" s="45" t="s">
        <v>566</v>
      </c>
      <c r="D59" s="60">
        <v>3</v>
      </c>
      <c r="E59" s="60">
        <v>4</v>
      </c>
      <c r="F59" s="60">
        <v>12</v>
      </c>
      <c r="G59" s="45"/>
      <c r="H59" s="161"/>
    </row>
    <row r="60" spans="2:8" ht="54" customHeight="1" x14ac:dyDescent="0.25">
      <c r="B60" s="308" t="str">
        <f>B3</f>
        <v>Climate change resilience &amp; ecosysem health improved through sustainable forest management in enterprise and forest user group management</v>
      </c>
      <c r="C60" s="310"/>
      <c r="D60" s="308" t="s">
        <v>284</v>
      </c>
      <c r="E60" s="309"/>
      <c r="F60" s="309"/>
      <c r="G60" s="309"/>
      <c r="H60" s="310"/>
    </row>
    <row r="61" spans="2:8" x14ac:dyDescent="0.25">
      <c r="B61" s="61" t="s">
        <v>196</v>
      </c>
      <c r="C61" s="61"/>
      <c r="D61" s="61"/>
      <c r="E61" s="61"/>
      <c r="F61" s="61"/>
      <c r="G61" s="61"/>
      <c r="H61" s="61"/>
    </row>
    <row r="62" spans="2:8" ht="102.75" customHeight="1" x14ac:dyDescent="0.25">
      <c r="B62" s="62" t="s">
        <v>199</v>
      </c>
      <c r="C62" s="62" t="s">
        <v>187</v>
      </c>
      <c r="D62" s="62" t="s">
        <v>188</v>
      </c>
      <c r="E62" s="62" t="s">
        <v>189</v>
      </c>
      <c r="F62" s="62" t="s">
        <v>190</v>
      </c>
      <c r="G62" s="62" t="s">
        <v>200</v>
      </c>
      <c r="H62" s="62" t="s">
        <v>187</v>
      </c>
    </row>
    <row r="63" spans="2:8" x14ac:dyDescent="0.25">
      <c r="B63" s="299" t="s">
        <v>192</v>
      </c>
      <c r="C63" s="299"/>
      <c r="D63" s="299"/>
      <c r="E63" s="299"/>
      <c r="F63" s="299"/>
      <c r="G63" s="299"/>
      <c r="H63" s="299"/>
    </row>
    <row r="64" spans="2:8" ht="78" customHeight="1" x14ac:dyDescent="0.25">
      <c r="B64" s="45" t="s">
        <v>337</v>
      </c>
      <c r="C64" s="161"/>
      <c r="D64" s="96">
        <v>5</v>
      </c>
      <c r="E64" s="96">
        <v>3</v>
      </c>
      <c r="F64" s="96">
        <v>15</v>
      </c>
      <c r="G64" s="45" t="s">
        <v>568</v>
      </c>
      <c r="H64" s="162"/>
    </row>
    <row r="65" spans="2:8" ht="90" x14ac:dyDescent="0.25">
      <c r="B65" s="143" t="s">
        <v>569</v>
      </c>
      <c r="C65" s="161"/>
      <c r="D65" s="60">
        <v>4</v>
      </c>
      <c r="E65" s="60">
        <v>3</v>
      </c>
      <c r="F65" s="60">
        <v>12</v>
      </c>
      <c r="G65" s="143" t="s">
        <v>570</v>
      </c>
    </row>
    <row r="66" spans="2:8" ht="66.75" customHeight="1" x14ac:dyDescent="0.25">
      <c r="B66" s="143" t="s">
        <v>571</v>
      </c>
      <c r="C66" s="45" t="s">
        <v>573</v>
      </c>
      <c r="D66" s="60">
        <v>3</v>
      </c>
      <c r="E66" s="60">
        <v>4</v>
      </c>
      <c r="F66" s="60">
        <v>12</v>
      </c>
      <c r="G66" s="143" t="s">
        <v>572</v>
      </c>
      <c r="H66" s="143" t="s">
        <v>574</v>
      </c>
    </row>
    <row r="67" spans="2:8" ht="45" x14ac:dyDescent="0.25">
      <c r="B67" s="136" t="s">
        <v>575</v>
      </c>
      <c r="C67" s="161"/>
      <c r="D67" s="60">
        <v>3</v>
      </c>
      <c r="E67" s="60">
        <v>3</v>
      </c>
      <c r="F67" s="60">
        <v>9</v>
      </c>
      <c r="G67" s="45"/>
      <c r="H67" s="45"/>
    </row>
    <row r="68" spans="2:8" x14ac:dyDescent="0.2">
      <c r="B68" s="274" t="s">
        <v>193</v>
      </c>
      <c r="C68" s="274"/>
      <c r="D68" s="274"/>
      <c r="E68" s="274"/>
      <c r="F68" s="274"/>
      <c r="G68" s="274"/>
      <c r="H68" s="274"/>
    </row>
    <row r="69" spans="2:8" ht="100.5" customHeight="1" x14ac:dyDescent="0.25">
      <c r="B69" s="197" t="s">
        <v>577</v>
      </c>
      <c r="C69" s="161"/>
      <c r="D69" s="192">
        <v>4</v>
      </c>
      <c r="E69" s="192">
        <v>5</v>
      </c>
      <c r="F69" s="192">
        <v>20</v>
      </c>
      <c r="G69" s="143" t="s">
        <v>578</v>
      </c>
      <c r="H69" s="143" t="s">
        <v>576</v>
      </c>
    </row>
    <row r="70" spans="2:8" x14ac:dyDescent="0.25">
      <c r="B70" s="315" t="s">
        <v>194</v>
      </c>
      <c r="C70" s="316"/>
      <c r="D70" s="316"/>
      <c r="E70" s="316"/>
      <c r="F70" s="316"/>
      <c r="G70" s="316"/>
      <c r="H70" s="317"/>
    </row>
    <row r="71" spans="2:8" ht="90" x14ac:dyDescent="0.25">
      <c r="B71" s="143" t="s">
        <v>579</v>
      </c>
      <c r="C71" s="161"/>
      <c r="D71" s="60">
        <v>4</v>
      </c>
      <c r="E71" s="60">
        <v>3</v>
      </c>
      <c r="F71" s="60">
        <v>12</v>
      </c>
      <c r="G71" s="143" t="s">
        <v>580</v>
      </c>
      <c r="H71" s="161"/>
    </row>
    <row r="72" spans="2:8" x14ac:dyDescent="0.25">
      <c r="B72" s="68" t="s">
        <v>195</v>
      </c>
      <c r="C72" s="68"/>
      <c r="D72" s="68"/>
      <c r="E72" s="68"/>
      <c r="F72" s="68"/>
      <c r="G72" s="68"/>
      <c r="H72" s="68"/>
    </row>
    <row r="73" spans="2:8" ht="60" x14ac:dyDescent="0.25">
      <c r="B73" s="62" t="s">
        <v>197</v>
      </c>
      <c r="C73" s="62" t="s">
        <v>187</v>
      </c>
      <c r="D73" s="62" t="s">
        <v>188</v>
      </c>
      <c r="E73" s="62" t="s">
        <v>189</v>
      </c>
      <c r="F73" s="62" t="s">
        <v>190</v>
      </c>
      <c r="G73" s="62" t="s">
        <v>410</v>
      </c>
      <c r="H73" s="62" t="s">
        <v>187</v>
      </c>
    </row>
    <row r="74" spans="2:8" ht="12.75" customHeight="1" x14ac:dyDescent="0.25">
      <c r="B74" s="313" t="s">
        <v>244</v>
      </c>
      <c r="C74" s="313"/>
      <c r="D74" s="313"/>
      <c r="E74" s="313"/>
      <c r="F74" s="313"/>
      <c r="G74" s="313"/>
      <c r="H74" s="313"/>
    </row>
    <row r="75" spans="2:8" ht="48" customHeight="1" x14ac:dyDescent="0.25">
      <c r="B75" s="143" t="s">
        <v>581</v>
      </c>
      <c r="C75" s="161"/>
      <c r="D75" s="199">
        <v>4</v>
      </c>
      <c r="E75" s="199">
        <v>3</v>
      </c>
      <c r="F75" s="199">
        <v>12</v>
      </c>
      <c r="G75" s="143" t="s">
        <v>582</v>
      </c>
      <c r="H75" s="143" t="s">
        <v>583</v>
      </c>
    </row>
    <row r="76" spans="2:8" x14ac:dyDescent="0.25">
      <c r="B76" s="314" t="s">
        <v>193</v>
      </c>
      <c r="C76" s="314"/>
      <c r="D76" s="314"/>
      <c r="E76" s="314"/>
      <c r="F76" s="314"/>
      <c r="G76" s="300"/>
      <c r="H76" s="300"/>
    </row>
    <row r="77" spans="2:8" ht="45" x14ac:dyDescent="0.25">
      <c r="B77" s="136" t="s">
        <v>584</v>
      </c>
      <c r="C77" s="161"/>
      <c r="D77" s="199">
        <v>4</v>
      </c>
      <c r="E77" s="199">
        <v>4</v>
      </c>
      <c r="F77" s="199">
        <v>16</v>
      </c>
      <c r="G77" s="10" t="s">
        <v>586</v>
      </c>
      <c r="H77" s="45" t="s">
        <v>587</v>
      </c>
    </row>
    <row r="78" spans="2:8" ht="75" x14ac:dyDescent="0.25">
      <c r="B78" s="136" t="s">
        <v>585</v>
      </c>
      <c r="C78" s="161"/>
      <c r="D78" s="199">
        <v>5</v>
      </c>
      <c r="E78" s="199">
        <v>4</v>
      </c>
      <c r="F78" s="199">
        <v>20</v>
      </c>
      <c r="G78" s="200" t="s">
        <v>588</v>
      </c>
      <c r="H78" s="45"/>
    </row>
    <row r="79" spans="2:8" x14ac:dyDescent="0.25">
      <c r="B79" s="298" t="s">
        <v>194</v>
      </c>
      <c r="C79" s="298"/>
      <c r="D79" s="298"/>
      <c r="E79" s="298"/>
      <c r="F79" s="298"/>
      <c r="G79" s="298"/>
      <c r="H79" s="298"/>
    </row>
    <row r="80" spans="2:8" ht="27.75" customHeight="1" x14ac:dyDescent="0.25">
      <c r="B80" s="306" t="s">
        <v>589</v>
      </c>
      <c r="C80" s="307"/>
      <c r="D80" s="307">
        <v>5</v>
      </c>
      <c r="E80" s="307">
        <v>3</v>
      </c>
      <c r="F80" s="307">
        <v>15</v>
      </c>
      <c r="G80" s="311" t="s">
        <v>591</v>
      </c>
      <c r="H80" s="241" t="s">
        <v>590</v>
      </c>
    </row>
    <row r="81" spans="2:8" ht="87.75" customHeight="1" x14ac:dyDescent="0.25">
      <c r="B81" s="306"/>
      <c r="C81" s="307"/>
      <c r="D81" s="307"/>
      <c r="E81" s="307"/>
      <c r="F81" s="307"/>
      <c r="G81" s="312"/>
      <c r="H81" s="243"/>
    </row>
    <row r="82" spans="2:8" ht="60" x14ac:dyDescent="0.25">
      <c r="B82" s="136" t="s">
        <v>338</v>
      </c>
      <c r="C82" s="45"/>
      <c r="D82" s="199">
        <v>4</v>
      </c>
      <c r="E82" s="199">
        <v>3</v>
      </c>
      <c r="F82" s="199">
        <v>12</v>
      </c>
      <c r="G82" s="143" t="s">
        <v>592</v>
      </c>
      <c r="H82" s="143"/>
    </row>
    <row r="83" spans="2:8" ht="66" customHeight="1" x14ac:dyDescent="0.25">
      <c r="B83" s="308" t="str">
        <f>B3</f>
        <v>Climate change resilience &amp; ecosysem health improved through sustainable forest management in enterprise and forest user group management</v>
      </c>
      <c r="C83" s="309"/>
      <c r="D83" s="308" t="s">
        <v>364</v>
      </c>
      <c r="E83" s="309"/>
      <c r="F83" s="309"/>
      <c r="G83" s="309"/>
      <c r="H83" s="310"/>
    </row>
    <row r="84" spans="2:8" x14ac:dyDescent="0.25">
      <c r="B84" s="61" t="s">
        <v>196</v>
      </c>
      <c r="C84" s="61"/>
      <c r="D84" s="61"/>
      <c r="E84" s="61"/>
      <c r="F84" s="61"/>
      <c r="G84" s="61"/>
      <c r="H84" s="61"/>
    </row>
    <row r="85" spans="2:8" ht="60" x14ac:dyDescent="0.25">
      <c r="B85" s="62" t="s">
        <v>199</v>
      </c>
      <c r="C85" s="62" t="s">
        <v>187</v>
      </c>
      <c r="D85" s="62" t="s">
        <v>188</v>
      </c>
      <c r="E85" s="62" t="s">
        <v>189</v>
      </c>
      <c r="F85" s="62" t="s">
        <v>190</v>
      </c>
      <c r="G85" s="62" t="s">
        <v>594</v>
      </c>
      <c r="H85" s="62" t="s">
        <v>187</v>
      </c>
    </row>
    <row r="86" spans="2:8" x14ac:dyDescent="0.25">
      <c r="B86" s="299" t="s">
        <v>192</v>
      </c>
      <c r="C86" s="299"/>
      <c r="D86" s="299"/>
      <c r="E86" s="299"/>
      <c r="F86" s="299"/>
      <c r="G86" s="299"/>
      <c r="H86" s="299"/>
    </row>
    <row r="87" spans="2:8" ht="100.5" customHeight="1" x14ac:dyDescent="0.25">
      <c r="B87" s="46" t="s">
        <v>593</v>
      </c>
      <c r="C87" s="161"/>
      <c r="D87" s="60">
        <v>4</v>
      </c>
      <c r="E87" s="60">
        <v>5</v>
      </c>
      <c r="F87" s="60">
        <v>20</v>
      </c>
      <c r="G87" s="45" t="s">
        <v>595</v>
      </c>
      <c r="H87" s="45" t="s">
        <v>596</v>
      </c>
    </row>
    <row r="88" spans="2:8" x14ac:dyDescent="0.25">
      <c r="B88" s="300" t="s">
        <v>193</v>
      </c>
      <c r="C88" s="300"/>
      <c r="D88" s="300"/>
      <c r="E88" s="300"/>
      <c r="F88" s="300"/>
      <c r="G88" s="300"/>
      <c r="H88" s="300"/>
    </row>
    <row r="89" spans="2:8" ht="60" x14ac:dyDescent="0.25">
      <c r="B89" s="143" t="s">
        <v>597</v>
      </c>
      <c r="C89" s="143" t="s">
        <v>598</v>
      </c>
      <c r="D89" s="199">
        <v>3</v>
      </c>
      <c r="E89" s="199">
        <v>4</v>
      </c>
      <c r="F89" s="199">
        <v>12</v>
      </c>
      <c r="G89" s="141"/>
      <c r="H89" s="45"/>
    </row>
    <row r="90" spans="2:8" x14ac:dyDescent="0.25">
      <c r="B90" s="298" t="s">
        <v>194</v>
      </c>
      <c r="C90" s="298"/>
      <c r="D90" s="298"/>
      <c r="E90" s="298"/>
      <c r="F90" s="298"/>
      <c r="G90" s="298"/>
      <c r="H90" s="298"/>
    </row>
    <row r="91" spans="2:8" ht="69" customHeight="1" x14ac:dyDescent="0.25">
      <c r="B91" s="46" t="s">
        <v>599</v>
      </c>
      <c r="C91" s="161"/>
      <c r="D91" s="60">
        <v>4</v>
      </c>
      <c r="E91" s="60">
        <v>4</v>
      </c>
      <c r="F91" s="60">
        <v>16</v>
      </c>
      <c r="G91" s="45" t="s">
        <v>600</v>
      </c>
      <c r="H91" s="161"/>
    </row>
    <row r="92" spans="2:8" ht="113.25" customHeight="1" x14ac:dyDescent="0.25">
      <c r="B92" s="45" t="s">
        <v>601</v>
      </c>
      <c r="C92" s="161"/>
      <c r="D92" s="60">
        <v>3</v>
      </c>
      <c r="E92" s="60">
        <v>4</v>
      </c>
      <c r="F92" s="60">
        <v>12</v>
      </c>
      <c r="G92" s="45" t="s">
        <v>602</v>
      </c>
      <c r="H92" s="161"/>
    </row>
    <row r="93" spans="2:8" x14ac:dyDescent="0.25">
      <c r="B93" s="68" t="s">
        <v>195</v>
      </c>
      <c r="C93" s="68"/>
      <c r="D93" s="68"/>
      <c r="E93" s="68"/>
      <c r="F93" s="68"/>
      <c r="G93" s="68"/>
      <c r="H93" s="68"/>
    </row>
    <row r="94" spans="2:8" ht="60" x14ac:dyDescent="0.25">
      <c r="B94" s="62" t="s">
        <v>197</v>
      </c>
      <c r="C94" s="62" t="s">
        <v>187</v>
      </c>
      <c r="D94" s="62" t="s">
        <v>188</v>
      </c>
      <c r="E94" s="62" t="s">
        <v>556</v>
      </c>
      <c r="F94" s="62" t="s">
        <v>190</v>
      </c>
      <c r="G94" s="62" t="s">
        <v>410</v>
      </c>
      <c r="H94" s="62" t="s">
        <v>187</v>
      </c>
    </row>
    <row r="95" spans="2:8" x14ac:dyDescent="0.25">
      <c r="B95" s="299" t="s">
        <v>192</v>
      </c>
      <c r="C95" s="299"/>
      <c r="D95" s="299"/>
      <c r="E95" s="299"/>
      <c r="F95" s="299"/>
      <c r="G95" s="299"/>
      <c r="H95" s="299"/>
    </row>
    <row r="96" spans="2:8" ht="75" x14ac:dyDescent="0.25">
      <c r="B96" s="45" t="s">
        <v>604</v>
      </c>
      <c r="C96" s="143" t="s">
        <v>603</v>
      </c>
      <c r="D96" s="60">
        <v>5</v>
      </c>
      <c r="E96" s="60">
        <v>3</v>
      </c>
      <c r="F96" s="60">
        <v>15</v>
      </c>
      <c r="G96" s="45" t="s">
        <v>605</v>
      </c>
      <c r="H96" s="143" t="s">
        <v>606</v>
      </c>
    </row>
    <row r="97" spans="2:8" x14ac:dyDescent="0.25">
      <c r="B97" s="300" t="s">
        <v>193</v>
      </c>
      <c r="C97" s="300"/>
      <c r="D97" s="300"/>
      <c r="E97" s="300"/>
      <c r="F97" s="300"/>
      <c r="G97" s="300"/>
      <c r="H97" s="300"/>
    </row>
    <row r="98" spans="2:8" ht="90" x14ac:dyDescent="0.25">
      <c r="B98" s="136" t="s">
        <v>607</v>
      </c>
      <c r="C98" s="161"/>
      <c r="D98" s="60">
        <v>3</v>
      </c>
      <c r="E98" s="60">
        <v>4</v>
      </c>
      <c r="F98" s="60">
        <v>12</v>
      </c>
      <c r="G98" s="143" t="s">
        <v>609</v>
      </c>
      <c r="H98" s="143" t="s">
        <v>608</v>
      </c>
    </row>
    <row r="99" spans="2:8" x14ac:dyDescent="0.25">
      <c r="B99" s="298" t="s">
        <v>194</v>
      </c>
      <c r="C99" s="298"/>
      <c r="D99" s="298"/>
      <c r="E99" s="298"/>
      <c r="F99" s="298"/>
      <c r="G99" s="298"/>
      <c r="H99" s="298"/>
    </row>
    <row r="100" spans="2:8" ht="132" customHeight="1" x14ac:dyDescent="0.25">
      <c r="B100" s="143" t="s">
        <v>610</v>
      </c>
      <c r="C100" s="143" t="s">
        <v>612</v>
      </c>
      <c r="D100" s="60">
        <v>5</v>
      </c>
      <c r="E100" s="60">
        <v>5</v>
      </c>
      <c r="F100" s="60">
        <v>25</v>
      </c>
      <c r="G100" s="45" t="s">
        <v>613</v>
      </c>
      <c r="H100" s="143" t="s">
        <v>611</v>
      </c>
    </row>
  </sheetData>
  <mergeCells count="54">
    <mergeCell ref="G41:G42"/>
    <mergeCell ref="H41:H42"/>
    <mergeCell ref="B35:C35"/>
    <mergeCell ref="D35:H35"/>
    <mergeCell ref="B17:H17"/>
    <mergeCell ref="B22:H22"/>
    <mergeCell ref="B27:H27"/>
    <mergeCell ref="B30:H30"/>
    <mergeCell ref="B32:H32"/>
    <mergeCell ref="B38:H38"/>
    <mergeCell ref="B41:B43"/>
    <mergeCell ref="C41:C43"/>
    <mergeCell ref="D41:D43"/>
    <mergeCell ref="E41:E43"/>
    <mergeCell ref="F41:F43"/>
    <mergeCell ref="B3:C4"/>
    <mergeCell ref="D3:H4"/>
    <mergeCell ref="B7:H7"/>
    <mergeCell ref="B9:B10"/>
    <mergeCell ref="C9:C10"/>
    <mergeCell ref="D9:D10"/>
    <mergeCell ref="E9:E10"/>
    <mergeCell ref="F9:F10"/>
    <mergeCell ref="H9:H10"/>
    <mergeCell ref="G9:G10"/>
    <mergeCell ref="B79:H79"/>
    <mergeCell ref="B44:H44"/>
    <mergeCell ref="B47:H47"/>
    <mergeCell ref="B52:H52"/>
    <mergeCell ref="B55:H55"/>
    <mergeCell ref="B58:H58"/>
    <mergeCell ref="B60:C60"/>
    <mergeCell ref="D60:H60"/>
    <mergeCell ref="B63:H63"/>
    <mergeCell ref="B68:H68"/>
    <mergeCell ref="B74:H74"/>
    <mergeCell ref="B76:H76"/>
    <mergeCell ref="B70:H70"/>
    <mergeCell ref="B50:H50"/>
    <mergeCell ref="B99:H99"/>
    <mergeCell ref="B80:B81"/>
    <mergeCell ref="C80:C81"/>
    <mergeCell ref="D80:D81"/>
    <mergeCell ref="E80:E81"/>
    <mergeCell ref="F80:F81"/>
    <mergeCell ref="B83:C83"/>
    <mergeCell ref="D83:H83"/>
    <mergeCell ref="B86:H86"/>
    <mergeCell ref="B88:H88"/>
    <mergeCell ref="B90:H90"/>
    <mergeCell ref="B95:H95"/>
    <mergeCell ref="B97:H97"/>
    <mergeCell ref="G80:G81"/>
    <mergeCell ref="H80:H81"/>
  </mergeCells>
  <pageMargins left="0.7" right="0.7" top="0.75" bottom="0.75" header="0.3" footer="0.3"/>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9"/>
  <sheetViews>
    <sheetView view="pageBreakPreview" topLeftCell="A33" zoomScale="90" zoomScaleNormal="70" zoomScaleSheetLayoutView="90" workbookViewId="0">
      <selection activeCell="G35" sqref="G35"/>
    </sheetView>
  </sheetViews>
  <sheetFormatPr defaultRowHeight="15" x14ac:dyDescent="0.25"/>
  <cols>
    <col min="2" max="2" width="29" customWidth="1"/>
    <col min="3" max="3" width="23.5703125" customWidth="1"/>
    <col min="4" max="4" width="17.5703125" customWidth="1"/>
    <col min="5" max="5" width="17.7109375" customWidth="1"/>
    <col min="6" max="6" width="30.140625" customWidth="1"/>
    <col min="7" max="7" width="34.5703125" customWidth="1"/>
    <col min="8" max="8" width="33" customWidth="1"/>
  </cols>
  <sheetData>
    <row r="1" spans="1:9" ht="18.75" x14ac:dyDescent="0.3">
      <c r="B1" s="3" t="s">
        <v>177</v>
      </c>
      <c r="C1" s="3"/>
      <c r="E1" s="11"/>
      <c r="F1" s="11"/>
    </row>
    <row r="3" spans="1:9" s="102" customFormat="1" ht="45.75" customHeight="1" x14ac:dyDescent="0.25">
      <c r="A3" s="101" t="s">
        <v>181</v>
      </c>
      <c r="B3" s="292" t="s">
        <v>121</v>
      </c>
      <c r="C3" s="296"/>
      <c r="D3" s="292" t="s">
        <v>226</v>
      </c>
      <c r="E3" s="293"/>
      <c r="F3" s="293"/>
      <c r="G3" s="293"/>
      <c r="H3" s="296"/>
      <c r="I3" s="44"/>
    </row>
    <row r="4" spans="1:9" s="102" customFormat="1" ht="9.75" customHeight="1" x14ac:dyDescent="0.25">
      <c r="B4" s="294"/>
      <c r="C4" s="297"/>
      <c r="D4" s="294"/>
      <c r="E4" s="295"/>
      <c r="F4" s="295"/>
      <c r="G4" s="295"/>
      <c r="H4" s="297"/>
      <c r="I4" s="44"/>
    </row>
    <row r="5" spans="1:9" s="102" customFormat="1" x14ac:dyDescent="0.25">
      <c r="B5" s="103"/>
      <c r="C5" s="103"/>
      <c r="D5" s="103"/>
      <c r="E5" s="103"/>
      <c r="F5" s="103"/>
      <c r="G5" s="103"/>
      <c r="H5" s="103"/>
    </row>
    <row r="6" spans="1:9" s="44" customFormat="1" ht="60" x14ac:dyDescent="0.25">
      <c r="B6" s="104" t="s">
        <v>199</v>
      </c>
      <c r="C6" s="104" t="s">
        <v>187</v>
      </c>
      <c r="D6" s="104" t="s">
        <v>188</v>
      </c>
      <c r="E6" s="104" t="s">
        <v>189</v>
      </c>
      <c r="F6" s="104" t="s">
        <v>190</v>
      </c>
      <c r="G6" s="104" t="s">
        <v>200</v>
      </c>
      <c r="H6" s="104" t="s">
        <v>187</v>
      </c>
    </row>
    <row r="7" spans="1:9" s="102" customFormat="1" x14ac:dyDescent="0.25">
      <c r="B7" s="273" t="s">
        <v>192</v>
      </c>
      <c r="C7" s="273"/>
      <c r="D7" s="273"/>
      <c r="E7" s="273"/>
      <c r="F7" s="273"/>
      <c r="G7" s="273"/>
      <c r="H7" s="273"/>
    </row>
    <row r="8" spans="1:9" s="102" customFormat="1" ht="63" customHeight="1" x14ac:dyDescent="0.25">
      <c r="B8" s="193" t="s">
        <v>227</v>
      </c>
      <c r="C8" s="85" t="s">
        <v>614</v>
      </c>
      <c r="D8" s="65">
        <v>3</v>
      </c>
      <c r="E8" s="65">
        <v>4</v>
      </c>
      <c r="F8" s="65">
        <v>12</v>
      </c>
      <c r="G8" s="100" t="s">
        <v>616</v>
      </c>
      <c r="H8" s="164"/>
    </row>
    <row r="9" spans="1:9" s="102" customFormat="1" ht="72" customHeight="1" x14ac:dyDescent="0.25">
      <c r="B9" s="74" t="s">
        <v>615</v>
      </c>
      <c r="C9" s="105"/>
      <c r="D9" s="65">
        <v>3</v>
      </c>
      <c r="E9" s="65">
        <v>3</v>
      </c>
      <c r="F9" s="65">
        <v>9</v>
      </c>
      <c r="G9" s="100" t="s">
        <v>228</v>
      </c>
      <c r="H9" s="105"/>
    </row>
    <row r="10" spans="1:9" s="102" customFormat="1" ht="45" customHeight="1" x14ac:dyDescent="0.25">
      <c r="B10" s="262" t="s">
        <v>617</v>
      </c>
      <c r="C10" s="364"/>
      <c r="D10" s="277">
        <v>4</v>
      </c>
      <c r="E10" s="277">
        <v>4</v>
      </c>
      <c r="F10" s="277">
        <v>16</v>
      </c>
      <c r="G10" s="151" t="s">
        <v>619</v>
      </c>
      <c r="H10" s="85" t="s">
        <v>618</v>
      </c>
    </row>
    <row r="11" spans="1:9" s="102" customFormat="1" ht="42.75" x14ac:dyDescent="0.25">
      <c r="B11" s="263"/>
      <c r="C11" s="365"/>
      <c r="D11" s="278"/>
      <c r="E11" s="278"/>
      <c r="F11" s="278"/>
      <c r="G11" s="151" t="s">
        <v>620</v>
      </c>
      <c r="H11" s="164"/>
    </row>
    <row r="12" spans="1:9" s="102" customFormat="1" x14ac:dyDescent="0.25">
      <c r="B12" s="300" t="s">
        <v>193</v>
      </c>
      <c r="C12" s="300"/>
      <c r="D12" s="300"/>
      <c r="E12" s="300"/>
      <c r="F12" s="300"/>
      <c r="G12" s="300"/>
      <c r="H12" s="300"/>
    </row>
    <row r="13" spans="1:9" s="102" customFormat="1" ht="90" customHeight="1" x14ac:dyDescent="0.25">
      <c r="B13" s="85" t="s">
        <v>621</v>
      </c>
      <c r="C13" s="164"/>
      <c r="D13" s="65">
        <v>4</v>
      </c>
      <c r="E13" s="65">
        <v>5</v>
      </c>
      <c r="F13" s="65">
        <v>20</v>
      </c>
      <c r="G13" s="66" t="s">
        <v>622</v>
      </c>
      <c r="H13" s="85" t="s">
        <v>623</v>
      </c>
    </row>
    <row r="14" spans="1:9" s="102" customFormat="1" ht="76.5" customHeight="1" x14ac:dyDescent="0.25">
      <c r="B14" s="85" t="s">
        <v>624</v>
      </c>
      <c r="C14" s="83"/>
      <c r="D14" s="65">
        <v>4</v>
      </c>
      <c r="E14" s="65">
        <v>4</v>
      </c>
      <c r="F14" s="65">
        <v>16</v>
      </c>
      <c r="G14" s="144" t="s">
        <v>625</v>
      </c>
      <c r="H14" s="105" t="s">
        <v>93</v>
      </c>
    </row>
    <row r="15" spans="1:9" s="102" customFormat="1" ht="57.75" customHeight="1" x14ac:dyDescent="0.25">
      <c r="B15" s="336" t="s">
        <v>626</v>
      </c>
      <c r="C15" s="368"/>
      <c r="D15" s="366">
        <v>4</v>
      </c>
      <c r="E15" s="366">
        <v>3</v>
      </c>
      <c r="F15" s="366">
        <v>12</v>
      </c>
      <c r="G15" s="370" t="s">
        <v>627</v>
      </c>
      <c r="H15" s="372" t="s">
        <v>628</v>
      </c>
    </row>
    <row r="16" spans="1:9" s="102" customFormat="1" ht="36.75" customHeight="1" x14ac:dyDescent="0.25">
      <c r="B16" s="337"/>
      <c r="C16" s="369"/>
      <c r="D16" s="367"/>
      <c r="E16" s="367"/>
      <c r="F16" s="367"/>
      <c r="G16" s="371"/>
      <c r="H16" s="373"/>
    </row>
    <row r="17" spans="2:8" s="102" customFormat="1" x14ac:dyDescent="0.25">
      <c r="B17" s="361" t="s">
        <v>194</v>
      </c>
      <c r="C17" s="362"/>
      <c r="D17" s="362"/>
      <c r="E17" s="362"/>
      <c r="F17" s="362"/>
      <c r="G17" s="362"/>
      <c r="H17" s="363"/>
    </row>
    <row r="18" spans="2:8" s="102" customFormat="1" ht="86.25" x14ac:dyDescent="0.25">
      <c r="B18" s="70" t="s">
        <v>629</v>
      </c>
      <c r="C18" s="76"/>
      <c r="D18" s="65">
        <v>4</v>
      </c>
      <c r="E18" s="65">
        <v>3</v>
      </c>
      <c r="F18" s="65">
        <v>12</v>
      </c>
      <c r="G18" s="100" t="s">
        <v>229</v>
      </c>
      <c r="H18" s="105"/>
    </row>
    <row r="19" spans="2:8" s="102" customFormat="1" x14ac:dyDescent="0.25">
      <c r="B19" s="113" t="s">
        <v>195</v>
      </c>
      <c r="C19" s="113"/>
      <c r="D19" s="113"/>
      <c r="E19" s="113"/>
      <c r="F19" s="113"/>
      <c r="G19" s="107"/>
      <c r="H19" s="107"/>
    </row>
    <row r="20" spans="2:8" s="102" customFormat="1" ht="60" x14ac:dyDescent="0.25">
      <c r="B20" s="62" t="s">
        <v>197</v>
      </c>
      <c r="C20" s="62" t="s">
        <v>187</v>
      </c>
      <c r="D20" s="62" t="s">
        <v>188</v>
      </c>
      <c r="E20" s="62" t="s">
        <v>189</v>
      </c>
      <c r="F20" s="62" t="s">
        <v>190</v>
      </c>
      <c r="G20" s="62" t="s">
        <v>410</v>
      </c>
      <c r="H20" s="104"/>
    </row>
    <row r="21" spans="2:8" s="102" customFormat="1" x14ac:dyDescent="0.25">
      <c r="B21" s="273" t="s">
        <v>192</v>
      </c>
      <c r="C21" s="273"/>
      <c r="D21" s="273"/>
      <c r="E21" s="273"/>
      <c r="F21" s="273"/>
      <c r="G21" s="273"/>
      <c r="H21" s="273"/>
    </row>
    <row r="22" spans="2:8" s="112" customFormat="1" ht="141.75" customHeight="1" x14ac:dyDescent="0.25">
      <c r="B22" s="85" t="s">
        <v>630</v>
      </c>
      <c r="C22" s="164"/>
      <c r="D22" s="109">
        <v>3</v>
      </c>
      <c r="E22" s="109">
        <v>4</v>
      </c>
      <c r="F22" s="109">
        <v>12</v>
      </c>
      <c r="G22" s="110" t="s">
        <v>631</v>
      </c>
      <c r="H22" s="85" t="s">
        <v>632</v>
      </c>
    </row>
    <row r="23" spans="2:8" s="102" customFormat="1" ht="114" customHeight="1" x14ac:dyDescent="0.25">
      <c r="B23" s="70" t="s">
        <v>231</v>
      </c>
      <c r="C23" s="76"/>
      <c r="D23" s="65">
        <v>4</v>
      </c>
      <c r="E23" s="65">
        <v>3</v>
      </c>
      <c r="F23" s="65">
        <v>12</v>
      </c>
      <c r="G23" s="70" t="s">
        <v>232</v>
      </c>
      <c r="H23" s="105"/>
    </row>
    <row r="24" spans="2:8" s="102" customFormat="1" x14ac:dyDescent="0.25">
      <c r="B24" s="300" t="s">
        <v>193</v>
      </c>
      <c r="C24" s="300"/>
      <c r="D24" s="300"/>
      <c r="E24" s="300"/>
      <c r="F24" s="300"/>
      <c r="G24" s="300"/>
      <c r="H24" s="300"/>
    </row>
    <row r="25" spans="2:8" s="102" customFormat="1" ht="78" customHeight="1" x14ac:dyDescent="0.25">
      <c r="B25" s="70" t="s">
        <v>233</v>
      </c>
      <c r="C25" s="76"/>
      <c r="D25" s="65">
        <v>3</v>
      </c>
      <c r="E25" s="65">
        <v>4</v>
      </c>
      <c r="F25" s="65">
        <v>12</v>
      </c>
      <c r="G25" s="66" t="s">
        <v>633</v>
      </c>
      <c r="H25" s="106"/>
    </row>
    <row r="26" spans="2:8" s="102" customFormat="1" x14ac:dyDescent="0.25">
      <c r="B26" s="298" t="s">
        <v>194</v>
      </c>
      <c r="C26" s="298"/>
      <c r="D26" s="298"/>
      <c r="E26" s="298"/>
      <c r="F26" s="298"/>
      <c r="G26" s="298"/>
      <c r="H26" s="298"/>
    </row>
    <row r="27" spans="2:8" s="102" customFormat="1" ht="93" customHeight="1" x14ac:dyDescent="0.25">
      <c r="B27" s="195" t="s">
        <v>634</v>
      </c>
      <c r="C27" s="164"/>
      <c r="D27" s="65">
        <v>4</v>
      </c>
      <c r="E27" s="65">
        <v>4</v>
      </c>
      <c r="F27" s="65">
        <v>16</v>
      </c>
      <c r="G27" s="70" t="s">
        <v>635</v>
      </c>
      <c r="H27" s="85" t="s">
        <v>636</v>
      </c>
    </row>
    <row r="28" spans="2:8" s="102" customFormat="1" ht="63" customHeight="1" x14ac:dyDescent="0.25">
      <c r="B28" s="270" t="str">
        <f>B3</f>
        <v>Increase effectiveness of tree planting and restoration regimes and build resilience to climate change</v>
      </c>
      <c r="C28" s="272"/>
      <c r="D28" s="360" t="s">
        <v>230</v>
      </c>
      <c r="E28" s="360"/>
      <c r="F28" s="360"/>
      <c r="G28" s="360"/>
      <c r="H28" s="360"/>
    </row>
    <row r="29" spans="2:8" s="102" customFormat="1" x14ac:dyDescent="0.25">
      <c r="B29" s="103" t="s">
        <v>196</v>
      </c>
      <c r="C29" s="103"/>
      <c r="D29" s="103"/>
      <c r="E29" s="103"/>
      <c r="F29" s="103"/>
      <c r="G29" s="103"/>
      <c r="H29" s="103"/>
    </row>
    <row r="30" spans="2:8" s="10" customFormat="1" ht="60" x14ac:dyDescent="0.25">
      <c r="B30" s="62" t="s">
        <v>199</v>
      </c>
      <c r="C30" s="62" t="s">
        <v>187</v>
      </c>
      <c r="D30" s="62" t="s">
        <v>188</v>
      </c>
      <c r="E30" s="62" t="s">
        <v>189</v>
      </c>
      <c r="F30" s="62" t="s">
        <v>190</v>
      </c>
      <c r="G30" s="62" t="s">
        <v>644</v>
      </c>
      <c r="H30" s="62" t="s">
        <v>187</v>
      </c>
    </row>
    <row r="31" spans="2:8" s="102" customFormat="1" x14ac:dyDescent="0.25">
      <c r="B31" s="273" t="s">
        <v>192</v>
      </c>
      <c r="C31" s="273"/>
      <c r="D31" s="273"/>
      <c r="E31" s="273"/>
      <c r="F31" s="273"/>
      <c r="G31" s="273"/>
      <c r="H31" s="273"/>
    </row>
    <row r="32" spans="2:8" s="102" customFormat="1" ht="105" customHeight="1" x14ac:dyDescent="0.25">
      <c r="B32" s="85" t="s">
        <v>639</v>
      </c>
      <c r="C32" s="85" t="s">
        <v>637</v>
      </c>
      <c r="D32" s="65">
        <v>4</v>
      </c>
      <c r="E32" s="65">
        <v>4</v>
      </c>
      <c r="F32" s="65">
        <v>16</v>
      </c>
      <c r="G32" s="80" t="s">
        <v>638</v>
      </c>
      <c r="H32" s="165"/>
    </row>
    <row r="33" spans="2:8" s="102" customFormat="1" ht="120.75" customHeight="1" x14ac:dyDescent="0.25">
      <c r="B33" s="262" t="s">
        <v>641</v>
      </c>
      <c r="C33" s="336" t="s">
        <v>640</v>
      </c>
      <c r="D33" s="277">
        <v>4</v>
      </c>
      <c r="E33" s="277">
        <v>4</v>
      </c>
      <c r="F33" s="277">
        <v>16</v>
      </c>
      <c r="G33" s="66" t="s">
        <v>234</v>
      </c>
      <c r="H33" s="105"/>
    </row>
    <row r="34" spans="2:8" s="102" customFormat="1" ht="63" customHeight="1" x14ac:dyDescent="0.25">
      <c r="B34" s="263"/>
      <c r="C34" s="337"/>
      <c r="D34" s="278"/>
      <c r="E34" s="278"/>
      <c r="F34" s="278"/>
      <c r="G34" s="70" t="s">
        <v>642</v>
      </c>
      <c r="H34" s="105"/>
    </row>
    <row r="35" spans="2:8" s="102" customFormat="1" ht="103.5" customHeight="1" x14ac:dyDescent="0.25">
      <c r="B35" s="70" t="s">
        <v>645</v>
      </c>
      <c r="C35" s="164"/>
      <c r="D35" s="65">
        <v>3</v>
      </c>
      <c r="E35" s="65">
        <v>4</v>
      </c>
      <c r="F35" s="65">
        <v>12</v>
      </c>
      <c r="G35" s="70" t="s">
        <v>646</v>
      </c>
      <c r="H35" s="85" t="s">
        <v>647</v>
      </c>
    </row>
    <row r="36" spans="2:8" s="102" customFormat="1" x14ac:dyDescent="0.25">
      <c r="B36" s="300" t="s">
        <v>193</v>
      </c>
      <c r="C36" s="300"/>
      <c r="D36" s="300"/>
      <c r="E36" s="300"/>
      <c r="F36" s="300"/>
      <c r="G36" s="300"/>
      <c r="H36" s="300"/>
    </row>
    <row r="37" spans="2:8" s="102" customFormat="1" ht="75.75" customHeight="1" x14ac:dyDescent="0.25">
      <c r="B37" s="97" t="s">
        <v>648</v>
      </c>
      <c r="C37" s="166"/>
      <c r="D37" s="65">
        <v>4</v>
      </c>
      <c r="E37" s="65">
        <v>4</v>
      </c>
      <c r="F37" s="65">
        <v>16</v>
      </c>
      <c r="G37" s="108" t="s">
        <v>649</v>
      </c>
      <c r="H37" s="164"/>
    </row>
    <row r="38" spans="2:8" s="102" customFormat="1" ht="92.25" customHeight="1" x14ac:dyDescent="0.25">
      <c r="B38" s="119" t="s">
        <v>643</v>
      </c>
      <c r="C38" s="106"/>
      <c r="D38" s="65">
        <v>4</v>
      </c>
      <c r="E38" s="65">
        <v>3</v>
      </c>
      <c r="F38" s="65">
        <v>12</v>
      </c>
      <c r="G38" s="70" t="s">
        <v>650</v>
      </c>
      <c r="H38" s="164"/>
    </row>
    <row r="39" spans="2:8" s="102" customFormat="1" x14ac:dyDescent="0.25">
      <c r="B39" s="298" t="s">
        <v>194</v>
      </c>
      <c r="C39" s="298"/>
      <c r="D39" s="298"/>
      <c r="E39" s="298"/>
      <c r="F39" s="298"/>
      <c r="G39" s="298"/>
      <c r="H39" s="298"/>
    </row>
    <row r="40" spans="2:8" s="102" customFormat="1" ht="120" customHeight="1" x14ac:dyDescent="0.25">
      <c r="B40" s="85" t="s">
        <v>651</v>
      </c>
      <c r="C40" s="166"/>
      <c r="D40" s="65">
        <v>4</v>
      </c>
      <c r="E40" s="65">
        <v>4</v>
      </c>
      <c r="F40" s="65">
        <v>16</v>
      </c>
      <c r="G40" s="70" t="s">
        <v>652</v>
      </c>
      <c r="H40" s="164"/>
    </row>
    <row r="41" spans="2:8" s="102" customFormat="1" ht="180" customHeight="1" x14ac:dyDescent="0.25">
      <c r="B41" s="70" t="s">
        <v>653</v>
      </c>
      <c r="C41" s="168"/>
      <c r="D41" s="65">
        <v>4</v>
      </c>
      <c r="E41" s="65">
        <v>3</v>
      </c>
      <c r="F41" s="65">
        <v>12</v>
      </c>
      <c r="G41" s="66" t="s">
        <v>655</v>
      </c>
      <c r="H41" s="85" t="s">
        <v>654</v>
      </c>
    </row>
    <row r="42" spans="2:8" s="102" customFormat="1" x14ac:dyDescent="0.25">
      <c r="B42" s="107" t="s">
        <v>195</v>
      </c>
      <c r="C42" s="107"/>
      <c r="D42" s="107"/>
      <c r="E42" s="107"/>
      <c r="F42" s="107"/>
      <c r="G42" s="107"/>
      <c r="H42" s="107"/>
    </row>
    <row r="43" spans="2:8" s="102" customFormat="1" ht="60" x14ac:dyDescent="0.25">
      <c r="B43" s="104" t="s">
        <v>197</v>
      </c>
      <c r="C43" s="104" t="s">
        <v>187</v>
      </c>
      <c r="D43" s="104" t="s">
        <v>188</v>
      </c>
      <c r="E43" s="104" t="s">
        <v>556</v>
      </c>
      <c r="F43" s="104" t="s">
        <v>190</v>
      </c>
      <c r="G43" s="104" t="s">
        <v>201</v>
      </c>
      <c r="H43" s="104" t="s">
        <v>187</v>
      </c>
    </row>
    <row r="44" spans="2:8" s="102" customFormat="1" x14ac:dyDescent="0.25">
      <c r="B44" s="273" t="s">
        <v>192</v>
      </c>
      <c r="C44" s="273"/>
      <c r="D44" s="273"/>
      <c r="E44" s="273"/>
      <c r="F44" s="273"/>
      <c r="G44" s="273"/>
      <c r="H44" s="273"/>
    </row>
    <row r="45" spans="2:8" s="102" customFormat="1" ht="69.75" customHeight="1" x14ac:dyDescent="0.25">
      <c r="B45" s="135" t="s">
        <v>656</v>
      </c>
      <c r="C45" s="106"/>
      <c r="D45" s="201">
        <v>4</v>
      </c>
      <c r="E45" s="201">
        <v>4</v>
      </c>
      <c r="F45" s="201">
        <v>16</v>
      </c>
      <c r="G45" s="135" t="s">
        <v>657</v>
      </c>
      <c r="H45" s="135" t="s">
        <v>658</v>
      </c>
    </row>
    <row r="46" spans="2:8" s="102" customFormat="1" x14ac:dyDescent="0.25">
      <c r="B46" s="274" t="s">
        <v>193</v>
      </c>
      <c r="C46" s="274"/>
      <c r="D46" s="274"/>
      <c r="E46" s="274"/>
      <c r="F46" s="274"/>
      <c r="G46" s="274"/>
      <c r="H46" s="274"/>
    </row>
    <row r="47" spans="2:8" s="102" customFormat="1" ht="100.5" x14ac:dyDescent="0.25">
      <c r="B47" s="85" t="s">
        <v>659</v>
      </c>
      <c r="C47" s="76"/>
      <c r="D47" s="65">
        <v>4</v>
      </c>
      <c r="E47" s="65">
        <v>4</v>
      </c>
      <c r="F47" s="65">
        <v>16</v>
      </c>
      <c r="G47" s="66" t="s">
        <v>660</v>
      </c>
      <c r="H47" s="164"/>
    </row>
    <row r="48" spans="2:8" s="102" customFormat="1" x14ac:dyDescent="0.25">
      <c r="B48" s="269" t="s">
        <v>194</v>
      </c>
      <c r="C48" s="269"/>
      <c r="D48" s="269"/>
      <c r="E48" s="269"/>
      <c r="F48" s="269"/>
      <c r="G48" s="269"/>
      <c r="H48" s="269"/>
    </row>
    <row r="49" spans="2:8" s="102" customFormat="1" ht="96" customHeight="1" x14ac:dyDescent="0.25">
      <c r="B49" s="193" t="s">
        <v>661</v>
      </c>
      <c r="C49" s="166"/>
      <c r="D49" s="65">
        <v>3</v>
      </c>
      <c r="E49" s="65">
        <v>4</v>
      </c>
      <c r="F49" s="65">
        <v>12</v>
      </c>
      <c r="G49" s="70" t="s">
        <v>662</v>
      </c>
      <c r="H49" s="85" t="s">
        <v>663</v>
      </c>
    </row>
    <row r="50" spans="2:8" s="102" customFormat="1" ht="45.75" customHeight="1" x14ac:dyDescent="0.25">
      <c r="B50" s="360" t="str">
        <f>B3</f>
        <v>Increase effectiveness of tree planting and restoration regimes and build resilience to climate change</v>
      </c>
      <c r="C50" s="360"/>
      <c r="D50" s="357" t="s">
        <v>235</v>
      </c>
      <c r="E50" s="358"/>
      <c r="F50" s="358"/>
      <c r="G50" s="358"/>
      <c r="H50" s="359"/>
    </row>
    <row r="51" spans="2:8" s="102" customFormat="1" x14ac:dyDescent="0.25">
      <c r="B51" s="103" t="s">
        <v>196</v>
      </c>
      <c r="C51" s="103"/>
      <c r="D51" s="103"/>
      <c r="E51" s="103"/>
      <c r="F51" s="103"/>
      <c r="G51" s="103"/>
      <c r="H51" s="103"/>
    </row>
    <row r="52" spans="2:8" s="44" customFormat="1" ht="60" x14ac:dyDescent="0.25">
      <c r="B52" s="104" t="s">
        <v>199</v>
      </c>
      <c r="C52" s="104" t="s">
        <v>187</v>
      </c>
      <c r="D52" s="104" t="s">
        <v>188</v>
      </c>
      <c r="E52" s="104" t="s">
        <v>189</v>
      </c>
      <c r="F52" s="104" t="s">
        <v>190</v>
      </c>
      <c r="G52" s="104" t="s">
        <v>217</v>
      </c>
      <c r="H52" s="104" t="s">
        <v>187</v>
      </c>
    </row>
    <row r="53" spans="2:8" s="102" customFormat="1" x14ac:dyDescent="0.25">
      <c r="B53" s="299" t="s">
        <v>192</v>
      </c>
      <c r="C53" s="299"/>
      <c r="D53" s="299"/>
      <c r="E53" s="299"/>
      <c r="F53" s="299"/>
      <c r="G53" s="299"/>
      <c r="H53" s="299"/>
    </row>
    <row r="54" spans="2:8" s="102" customFormat="1" ht="94.5" customHeight="1" x14ac:dyDescent="0.25">
      <c r="B54" s="70" t="s">
        <v>236</v>
      </c>
      <c r="C54" s="83"/>
      <c r="D54" s="65">
        <v>3</v>
      </c>
      <c r="E54" s="65">
        <v>4</v>
      </c>
      <c r="F54" s="65">
        <v>12</v>
      </c>
      <c r="G54" s="85" t="s">
        <v>664</v>
      </c>
      <c r="H54" s="164"/>
    </row>
    <row r="55" spans="2:8" s="102" customFormat="1" ht="62.25" customHeight="1" x14ac:dyDescent="0.25">
      <c r="B55" s="262" t="s">
        <v>665</v>
      </c>
      <c r="C55" s="355"/>
      <c r="D55" s="277">
        <v>3</v>
      </c>
      <c r="E55" s="277">
        <v>4</v>
      </c>
      <c r="F55" s="277">
        <v>12</v>
      </c>
      <c r="G55" s="70" t="s">
        <v>666</v>
      </c>
      <c r="H55" s="105"/>
    </row>
    <row r="56" spans="2:8" s="102" customFormat="1" ht="60.75" customHeight="1" x14ac:dyDescent="0.25">
      <c r="B56" s="263"/>
      <c r="C56" s="356"/>
      <c r="D56" s="278"/>
      <c r="E56" s="278"/>
      <c r="F56" s="278"/>
      <c r="G56" s="66" t="s">
        <v>667</v>
      </c>
      <c r="H56" s="170"/>
    </row>
    <row r="57" spans="2:8" s="102" customFormat="1" x14ac:dyDescent="0.25">
      <c r="B57" s="300" t="s">
        <v>193</v>
      </c>
      <c r="C57" s="300"/>
      <c r="D57" s="300"/>
      <c r="E57" s="300"/>
      <c r="F57" s="300"/>
      <c r="G57" s="300"/>
      <c r="H57" s="300"/>
    </row>
    <row r="58" spans="2:8" s="33" customFormat="1" ht="94.5" customHeight="1" x14ac:dyDescent="0.25">
      <c r="B58" s="85" t="s">
        <v>668</v>
      </c>
      <c r="C58" s="76"/>
      <c r="D58" s="65">
        <v>4</v>
      </c>
      <c r="E58" s="65">
        <v>4</v>
      </c>
      <c r="F58" s="65">
        <v>16</v>
      </c>
      <c r="G58" s="70" t="s">
        <v>669</v>
      </c>
      <c r="H58" s="70"/>
    </row>
    <row r="59" spans="2:8" s="102" customFormat="1" x14ac:dyDescent="0.25">
      <c r="B59" s="298" t="s">
        <v>194</v>
      </c>
      <c r="C59" s="298"/>
      <c r="D59" s="298"/>
      <c r="E59" s="298"/>
      <c r="F59" s="298"/>
      <c r="G59" s="298"/>
      <c r="H59" s="298"/>
    </row>
    <row r="60" spans="2:8" s="102" customFormat="1" ht="39.75" customHeight="1" x14ac:dyDescent="0.25">
      <c r="B60" s="262" t="s">
        <v>671</v>
      </c>
      <c r="C60" s="336" t="s">
        <v>670</v>
      </c>
      <c r="D60" s="277">
        <v>4</v>
      </c>
      <c r="E60" s="277">
        <v>4</v>
      </c>
      <c r="F60" s="277">
        <v>16</v>
      </c>
      <c r="G60" s="262" t="s">
        <v>672</v>
      </c>
      <c r="H60" s="374"/>
    </row>
    <row r="61" spans="2:8" s="102" customFormat="1" ht="17.25" customHeight="1" x14ac:dyDescent="0.25">
      <c r="B61" s="263"/>
      <c r="C61" s="337"/>
      <c r="D61" s="278"/>
      <c r="E61" s="278"/>
      <c r="F61" s="278"/>
      <c r="G61" s="263"/>
      <c r="H61" s="375"/>
    </row>
    <row r="62" spans="2:8" s="102" customFormat="1" ht="15" customHeight="1" x14ac:dyDescent="0.25">
      <c r="B62" s="107" t="s">
        <v>195</v>
      </c>
      <c r="C62" s="107"/>
      <c r="D62" s="107"/>
      <c r="E62" s="107"/>
      <c r="F62" s="107"/>
      <c r="G62" s="107"/>
      <c r="H62" s="107"/>
    </row>
    <row r="63" spans="2:8" s="102" customFormat="1" ht="60" x14ac:dyDescent="0.25">
      <c r="B63" s="104" t="s">
        <v>197</v>
      </c>
      <c r="C63" s="104" t="s">
        <v>187</v>
      </c>
      <c r="D63" s="104" t="s">
        <v>188</v>
      </c>
      <c r="E63" s="104" t="s">
        <v>556</v>
      </c>
      <c r="F63" s="104" t="s">
        <v>190</v>
      </c>
      <c r="G63" s="104" t="s">
        <v>410</v>
      </c>
      <c r="H63" s="104" t="s">
        <v>187</v>
      </c>
    </row>
    <row r="64" spans="2:8" s="102" customFormat="1" x14ac:dyDescent="0.25">
      <c r="B64" s="299" t="s">
        <v>192</v>
      </c>
      <c r="C64" s="299"/>
      <c r="D64" s="299"/>
      <c r="E64" s="299"/>
      <c r="F64" s="299"/>
      <c r="G64" s="299"/>
      <c r="H64" s="299"/>
    </row>
    <row r="65" spans="2:8" s="102" customFormat="1" ht="71.25" x14ac:dyDescent="0.25">
      <c r="B65" s="70" t="s">
        <v>673</v>
      </c>
      <c r="C65" s="164"/>
      <c r="D65" s="65">
        <v>3</v>
      </c>
      <c r="E65" s="65">
        <v>3</v>
      </c>
      <c r="F65" s="65">
        <v>9</v>
      </c>
      <c r="G65" s="70" t="s">
        <v>674</v>
      </c>
      <c r="H65" s="164"/>
    </row>
    <row r="66" spans="2:8" s="102" customFormat="1" x14ac:dyDescent="0.25">
      <c r="B66" s="300" t="s">
        <v>193</v>
      </c>
      <c r="C66" s="300"/>
      <c r="D66" s="300"/>
      <c r="E66" s="300"/>
      <c r="F66" s="300"/>
      <c r="G66" s="300"/>
      <c r="H66" s="300"/>
    </row>
    <row r="67" spans="2:8" s="102" customFormat="1" ht="60.75" customHeight="1" x14ac:dyDescent="0.25">
      <c r="B67" s="262" t="s">
        <v>675</v>
      </c>
      <c r="C67" s="355"/>
      <c r="D67" s="277">
        <v>4</v>
      </c>
      <c r="E67" s="277">
        <v>4</v>
      </c>
      <c r="F67" s="277">
        <v>16</v>
      </c>
      <c r="G67" s="70" t="s">
        <v>676</v>
      </c>
      <c r="H67" s="85"/>
    </row>
    <row r="68" spans="2:8" s="102" customFormat="1" ht="57.75" x14ac:dyDescent="0.25">
      <c r="B68" s="263"/>
      <c r="C68" s="356"/>
      <c r="D68" s="278"/>
      <c r="E68" s="278"/>
      <c r="F68" s="278"/>
      <c r="G68" s="66" t="s">
        <v>677</v>
      </c>
      <c r="H68" s="163"/>
    </row>
    <row r="69" spans="2:8" s="102" customFormat="1" x14ac:dyDescent="0.25">
      <c r="B69" s="298" t="s">
        <v>194</v>
      </c>
      <c r="C69" s="298"/>
      <c r="D69" s="298"/>
      <c r="E69" s="298"/>
      <c r="F69" s="298"/>
      <c r="G69" s="298"/>
      <c r="H69" s="298"/>
    </row>
    <row r="70" spans="2:8" s="102" customFormat="1" ht="44.25" customHeight="1" x14ac:dyDescent="0.25">
      <c r="B70" s="85" t="s">
        <v>678</v>
      </c>
      <c r="C70" s="76"/>
      <c r="D70" s="109">
        <v>3</v>
      </c>
      <c r="E70" s="109">
        <v>3</v>
      </c>
      <c r="F70" s="109">
        <v>9</v>
      </c>
      <c r="G70" s="85" t="s">
        <v>680</v>
      </c>
      <c r="H70" s="85" t="s">
        <v>679</v>
      </c>
    </row>
    <row r="71" spans="2:8" s="102" customFormat="1" ht="39" customHeight="1" x14ac:dyDescent="0.25">
      <c r="B71" s="262" t="s">
        <v>239</v>
      </c>
      <c r="C71" s="275"/>
      <c r="D71" s="340">
        <v>4</v>
      </c>
      <c r="E71" s="340">
        <v>4</v>
      </c>
      <c r="F71" s="340">
        <v>16</v>
      </c>
      <c r="G71" s="85" t="s">
        <v>238</v>
      </c>
      <c r="H71" s="338"/>
    </row>
    <row r="72" spans="2:8" s="102" customFormat="1" ht="42.75" x14ac:dyDescent="0.25">
      <c r="B72" s="263"/>
      <c r="C72" s="276"/>
      <c r="D72" s="341"/>
      <c r="E72" s="341"/>
      <c r="F72" s="341"/>
      <c r="G72" s="85" t="s">
        <v>240</v>
      </c>
      <c r="H72" s="339"/>
    </row>
    <row r="73" spans="2:8" s="102" customFormat="1" ht="51.75" customHeight="1" x14ac:dyDescent="0.25">
      <c r="B73" s="360" t="str">
        <f>B3</f>
        <v>Increase effectiveness of tree planting and restoration regimes and build resilience to climate change</v>
      </c>
      <c r="C73" s="360"/>
      <c r="D73" s="357" t="s">
        <v>241</v>
      </c>
      <c r="E73" s="358"/>
      <c r="F73" s="358"/>
      <c r="G73" s="358"/>
      <c r="H73" s="359"/>
    </row>
    <row r="74" spans="2:8" s="102" customFormat="1" x14ac:dyDescent="0.25">
      <c r="B74" s="103" t="s">
        <v>196</v>
      </c>
      <c r="C74" s="103"/>
      <c r="D74" s="103"/>
      <c r="E74" s="103"/>
      <c r="F74" s="103"/>
      <c r="G74" s="103"/>
      <c r="H74" s="103"/>
    </row>
    <row r="75" spans="2:8" s="44" customFormat="1" ht="60" x14ac:dyDescent="0.25">
      <c r="B75" s="104" t="s">
        <v>199</v>
      </c>
      <c r="C75" s="104" t="s">
        <v>187</v>
      </c>
      <c r="D75" s="104" t="s">
        <v>188</v>
      </c>
      <c r="E75" s="104" t="s">
        <v>189</v>
      </c>
      <c r="F75" s="104" t="s">
        <v>190</v>
      </c>
      <c r="G75" s="104" t="s">
        <v>217</v>
      </c>
      <c r="H75" s="104" t="s">
        <v>187</v>
      </c>
    </row>
    <row r="76" spans="2:8" s="102" customFormat="1" x14ac:dyDescent="0.25">
      <c r="B76" s="299" t="s">
        <v>192</v>
      </c>
      <c r="C76" s="299"/>
      <c r="D76" s="299"/>
      <c r="E76" s="299"/>
      <c r="F76" s="299"/>
      <c r="G76" s="299"/>
      <c r="H76" s="299"/>
    </row>
    <row r="77" spans="2:8" s="102" customFormat="1" ht="105.75" customHeight="1" x14ac:dyDescent="0.25">
      <c r="B77" s="85" t="s">
        <v>681</v>
      </c>
      <c r="C77" s="171"/>
      <c r="D77" s="65">
        <v>3</v>
      </c>
      <c r="E77" s="65">
        <v>3</v>
      </c>
      <c r="F77" s="65">
        <v>9</v>
      </c>
      <c r="G77" s="84" t="s">
        <v>682</v>
      </c>
      <c r="H77" s="164"/>
    </row>
    <row r="78" spans="2:8" s="102" customFormat="1" x14ac:dyDescent="0.25">
      <c r="B78" s="300" t="s">
        <v>193</v>
      </c>
      <c r="C78" s="300"/>
      <c r="D78" s="300"/>
      <c r="E78" s="300"/>
      <c r="F78" s="300"/>
      <c r="G78" s="300"/>
      <c r="H78" s="300"/>
    </row>
    <row r="79" spans="2:8" s="102" customFormat="1" ht="99.75" x14ac:dyDescent="0.25">
      <c r="B79" s="97" t="s">
        <v>683</v>
      </c>
      <c r="C79" s="172"/>
      <c r="D79" s="65">
        <v>4</v>
      </c>
      <c r="E79" s="65">
        <v>4</v>
      </c>
      <c r="F79" s="65">
        <v>16</v>
      </c>
      <c r="G79" s="70" t="s">
        <v>684</v>
      </c>
      <c r="H79" s="164"/>
    </row>
    <row r="80" spans="2:8" s="102" customFormat="1" x14ac:dyDescent="0.25">
      <c r="B80" s="298" t="s">
        <v>225</v>
      </c>
      <c r="C80" s="298"/>
      <c r="D80" s="298"/>
      <c r="E80" s="298"/>
      <c r="F80" s="298"/>
      <c r="G80" s="298"/>
      <c r="H80" s="298"/>
    </row>
    <row r="81" spans="2:8" s="114" customFormat="1" ht="133.5" customHeight="1" x14ac:dyDescent="0.25">
      <c r="B81" s="85" t="s">
        <v>686</v>
      </c>
      <c r="C81" s="167"/>
      <c r="D81" s="109">
        <v>3</v>
      </c>
      <c r="E81" s="109">
        <v>4</v>
      </c>
      <c r="F81" s="109">
        <v>12</v>
      </c>
      <c r="G81" s="85" t="s">
        <v>711</v>
      </c>
      <c r="H81" s="85" t="s">
        <v>685</v>
      </c>
    </row>
    <row r="82" spans="2:8" s="114" customFormat="1" ht="18" customHeight="1" x14ac:dyDescent="0.25">
      <c r="B82" s="376" t="s">
        <v>195</v>
      </c>
      <c r="C82" s="377"/>
      <c r="D82" s="377"/>
      <c r="E82" s="377"/>
      <c r="F82" s="377"/>
      <c r="G82" s="377"/>
      <c r="H82" s="378"/>
    </row>
    <row r="83" spans="2:8" s="116" customFormat="1" ht="63.75" customHeight="1" x14ac:dyDescent="0.25">
      <c r="B83" s="117" t="s">
        <v>197</v>
      </c>
      <c r="C83" s="117" t="s">
        <v>187</v>
      </c>
      <c r="D83" s="117" t="s">
        <v>188</v>
      </c>
      <c r="E83" s="117" t="s">
        <v>556</v>
      </c>
      <c r="F83" s="117" t="s">
        <v>190</v>
      </c>
      <c r="G83" s="117" t="s">
        <v>413</v>
      </c>
      <c r="H83" s="117" t="s">
        <v>187</v>
      </c>
    </row>
    <row r="84" spans="2:8" s="114" customFormat="1" ht="16.5" customHeight="1" x14ac:dyDescent="0.25">
      <c r="B84" s="342" t="s">
        <v>192</v>
      </c>
      <c r="C84" s="343"/>
      <c r="D84" s="343"/>
      <c r="E84" s="343"/>
      <c r="F84" s="343"/>
      <c r="G84" s="343"/>
      <c r="H84" s="343"/>
    </row>
    <row r="85" spans="2:8" s="116" customFormat="1" ht="73.5" customHeight="1" x14ac:dyDescent="0.25">
      <c r="B85" s="336" t="s">
        <v>687</v>
      </c>
      <c r="C85" s="336" t="s">
        <v>688</v>
      </c>
      <c r="D85" s="340">
        <v>3</v>
      </c>
      <c r="E85" s="340">
        <v>3</v>
      </c>
      <c r="F85" s="340">
        <v>9</v>
      </c>
      <c r="G85" s="336" t="s">
        <v>689</v>
      </c>
      <c r="H85" s="336" t="s">
        <v>690</v>
      </c>
    </row>
    <row r="86" spans="2:8" s="116" customFormat="1" ht="26.25" customHeight="1" x14ac:dyDescent="0.25">
      <c r="B86" s="337"/>
      <c r="C86" s="337"/>
      <c r="D86" s="341"/>
      <c r="E86" s="341"/>
      <c r="F86" s="341"/>
      <c r="G86" s="337"/>
      <c r="H86" s="337"/>
    </row>
    <row r="87" spans="2:8" s="114" customFormat="1" ht="21" customHeight="1" x14ac:dyDescent="0.25">
      <c r="B87" s="346" t="s">
        <v>193</v>
      </c>
      <c r="C87" s="346"/>
      <c r="D87" s="346"/>
      <c r="E87" s="346"/>
      <c r="F87" s="346"/>
      <c r="G87" s="346"/>
      <c r="H87" s="346"/>
    </row>
    <row r="88" spans="2:8" s="114" customFormat="1" ht="82.5" customHeight="1" x14ac:dyDescent="0.25">
      <c r="B88" s="85" t="s">
        <v>691</v>
      </c>
      <c r="C88" s="164"/>
      <c r="D88" s="109">
        <v>3</v>
      </c>
      <c r="E88" s="109">
        <v>3</v>
      </c>
      <c r="F88" s="109">
        <v>9</v>
      </c>
      <c r="G88" s="85" t="s">
        <v>692</v>
      </c>
      <c r="H88" s="164"/>
    </row>
    <row r="89" spans="2:8" s="114" customFormat="1" ht="16.5" customHeight="1" x14ac:dyDescent="0.25">
      <c r="B89" s="348"/>
      <c r="C89" s="348"/>
      <c r="D89" s="348"/>
      <c r="E89" s="348"/>
      <c r="F89" s="348"/>
      <c r="G89" s="348"/>
      <c r="H89" s="348"/>
    </row>
    <row r="90" spans="2:8" s="114" customFormat="1" ht="80.25" customHeight="1" x14ac:dyDescent="0.25">
      <c r="B90" s="135" t="s">
        <v>693</v>
      </c>
      <c r="C90" s="83"/>
      <c r="D90" s="201">
        <v>4</v>
      </c>
      <c r="E90" s="201">
        <v>4</v>
      </c>
      <c r="F90" s="201">
        <v>16</v>
      </c>
      <c r="G90" s="135" t="s">
        <v>694</v>
      </c>
      <c r="H90" s="83"/>
    </row>
    <row r="91" spans="2:8" s="114" customFormat="1" ht="50.25" customHeight="1" x14ac:dyDescent="0.25">
      <c r="B91" s="349" t="str">
        <f>B3</f>
        <v>Increase effectiveness of tree planting and restoration regimes and build resilience to climate change</v>
      </c>
      <c r="C91" s="349"/>
      <c r="D91" s="350" t="s">
        <v>242</v>
      </c>
      <c r="E91" s="351"/>
      <c r="F91" s="351"/>
      <c r="G91" s="351"/>
      <c r="H91" s="352"/>
    </row>
    <row r="92" spans="2:8" s="114" customFormat="1" ht="22.5" customHeight="1" x14ac:dyDescent="0.25">
      <c r="B92" s="118" t="s">
        <v>196</v>
      </c>
      <c r="C92" s="115"/>
      <c r="D92" s="115"/>
      <c r="E92" s="115"/>
      <c r="F92" s="115"/>
      <c r="G92" s="115"/>
      <c r="H92" s="115"/>
    </row>
    <row r="93" spans="2:8" s="114" customFormat="1" ht="91.5" customHeight="1" x14ac:dyDescent="0.25">
      <c r="B93" s="117" t="s">
        <v>199</v>
      </c>
      <c r="C93" s="117" t="s">
        <v>187</v>
      </c>
      <c r="D93" s="117" t="s">
        <v>188</v>
      </c>
      <c r="E93" s="117" t="s">
        <v>189</v>
      </c>
      <c r="F93" s="117" t="s">
        <v>190</v>
      </c>
      <c r="G93" s="117" t="s">
        <v>217</v>
      </c>
      <c r="H93" s="117" t="s">
        <v>187</v>
      </c>
    </row>
    <row r="94" spans="2:8" s="114" customFormat="1" ht="16.5" customHeight="1" x14ac:dyDescent="0.25">
      <c r="B94" s="353" t="s">
        <v>192</v>
      </c>
      <c r="C94" s="354"/>
      <c r="D94" s="354"/>
      <c r="E94" s="354"/>
      <c r="F94" s="354"/>
      <c r="G94" s="354"/>
      <c r="H94" s="354"/>
    </row>
    <row r="95" spans="2:8" s="116" customFormat="1" ht="123.75" customHeight="1" x14ac:dyDescent="0.25">
      <c r="B95" s="119" t="s">
        <v>243</v>
      </c>
      <c r="C95" s="119" t="s">
        <v>695</v>
      </c>
      <c r="D95" s="109">
        <v>3</v>
      </c>
      <c r="E95" s="109">
        <v>3</v>
      </c>
      <c r="F95" s="109">
        <v>9</v>
      </c>
      <c r="G95" s="119" t="s">
        <v>696</v>
      </c>
      <c r="H95" s="164"/>
    </row>
    <row r="96" spans="2:8" s="114" customFormat="1" ht="17.25" customHeight="1" x14ac:dyDescent="0.25">
      <c r="B96" s="346" t="s">
        <v>193</v>
      </c>
      <c r="C96" s="346"/>
      <c r="D96" s="346"/>
      <c r="E96" s="346"/>
      <c r="F96" s="346"/>
      <c r="G96" s="346"/>
      <c r="H96" s="346"/>
    </row>
    <row r="97" spans="2:8" s="114" customFormat="1" ht="75.75" customHeight="1" x14ac:dyDescent="0.25">
      <c r="B97" s="119" t="s">
        <v>697</v>
      </c>
      <c r="C97" s="166"/>
      <c r="D97" s="109">
        <v>4</v>
      </c>
      <c r="E97" s="109">
        <v>4</v>
      </c>
      <c r="F97" s="109">
        <v>16</v>
      </c>
      <c r="G97" s="85" t="s">
        <v>699</v>
      </c>
      <c r="H97" s="164" t="s">
        <v>698</v>
      </c>
    </row>
    <row r="98" spans="2:8" s="114" customFormat="1" ht="16.5" customHeight="1" x14ac:dyDescent="0.25">
      <c r="B98" s="344" t="s">
        <v>208</v>
      </c>
      <c r="C98" s="344"/>
      <c r="D98" s="344"/>
      <c r="E98" s="344"/>
      <c r="F98" s="344"/>
      <c r="G98" s="344"/>
      <c r="H98" s="344"/>
    </row>
    <row r="99" spans="2:8" s="114" customFormat="1" ht="95.25" customHeight="1" x14ac:dyDescent="0.25">
      <c r="B99" s="85" t="s">
        <v>700</v>
      </c>
      <c r="C99" s="167"/>
      <c r="D99" s="109">
        <v>4</v>
      </c>
      <c r="E99" s="109">
        <v>4</v>
      </c>
      <c r="F99" s="109">
        <v>16</v>
      </c>
      <c r="G99" s="85" t="s">
        <v>701</v>
      </c>
      <c r="H99" s="167"/>
    </row>
    <row r="100" spans="2:8" s="120" customFormat="1" ht="21" customHeight="1" x14ac:dyDescent="0.25">
      <c r="B100" s="121" t="s">
        <v>195</v>
      </c>
      <c r="C100" s="121"/>
      <c r="D100" s="121"/>
      <c r="E100" s="121"/>
      <c r="F100" s="121"/>
      <c r="G100" s="121"/>
      <c r="H100" s="121"/>
    </row>
    <row r="101" spans="2:8" s="112" customFormat="1" ht="75.75" customHeight="1" x14ac:dyDescent="0.25">
      <c r="B101" s="117" t="s">
        <v>197</v>
      </c>
      <c r="C101" s="117" t="s">
        <v>187</v>
      </c>
      <c r="D101" s="117" t="s">
        <v>188</v>
      </c>
      <c r="E101" s="117" t="s">
        <v>556</v>
      </c>
      <c r="F101" s="117" t="s">
        <v>190</v>
      </c>
      <c r="G101" s="117" t="s">
        <v>702</v>
      </c>
      <c r="H101" s="117" t="s">
        <v>187</v>
      </c>
    </row>
    <row r="102" spans="2:8" s="120" customFormat="1" ht="15.75" customHeight="1" x14ac:dyDescent="0.25">
      <c r="B102" s="345" t="s">
        <v>244</v>
      </c>
      <c r="C102" s="345"/>
      <c r="D102" s="345"/>
      <c r="E102" s="345"/>
      <c r="F102" s="345"/>
      <c r="G102" s="345"/>
      <c r="H102" s="345"/>
    </row>
    <row r="103" spans="2:8" s="120" customFormat="1" ht="88.5" customHeight="1" x14ac:dyDescent="0.25">
      <c r="B103" s="85" t="s">
        <v>703</v>
      </c>
      <c r="C103" s="167"/>
      <c r="D103" s="109">
        <v>4</v>
      </c>
      <c r="E103" s="109">
        <v>4</v>
      </c>
      <c r="F103" s="109">
        <v>16</v>
      </c>
      <c r="G103" s="85" t="s">
        <v>704</v>
      </c>
      <c r="H103" s="163"/>
    </row>
    <row r="104" spans="2:8" s="114" customFormat="1" ht="14.25" customHeight="1" x14ac:dyDescent="0.25">
      <c r="B104" s="346" t="s">
        <v>193</v>
      </c>
      <c r="C104" s="346"/>
      <c r="D104" s="346"/>
      <c r="E104" s="346"/>
      <c r="F104" s="346"/>
      <c r="G104" s="346"/>
      <c r="H104" s="346"/>
    </row>
    <row r="105" spans="2:8" s="120" customFormat="1" ht="61.5" customHeight="1" x14ac:dyDescent="0.25">
      <c r="B105" s="336" t="s">
        <v>710</v>
      </c>
      <c r="C105" s="336" t="s">
        <v>708</v>
      </c>
      <c r="D105" s="340">
        <v>4</v>
      </c>
      <c r="E105" s="340">
        <v>4</v>
      </c>
      <c r="F105" s="340">
        <v>16</v>
      </c>
      <c r="G105" s="85" t="s">
        <v>705</v>
      </c>
    </row>
    <row r="106" spans="2:8" s="120" customFormat="1" ht="51.75" customHeight="1" x14ac:dyDescent="0.25">
      <c r="B106" s="337"/>
      <c r="C106" s="337"/>
      <c r="D106" s="341"/>
      <c r="E106" s="341"/>
      <c r="F106" s="341"/>
      <c r="G106" s="85" t="s">
        <v>706</v>
      </c>
      <c r="H106" s="164"/>
    </row>
    <row r="107" spans="2:8" s="114" customFormat="1" ht="17.25" customHeight="1" x14ac:dyDescent="0.25">
      <c r="B107" s="347" t="s">
        <v>194</v>
      </c>
      <c r="C107" s="347"/>
      <c r="D107" s="347"/>
      <c r="E107" s="347"/>
      <c r="F107" s="347"/>
      <c r="G107" s="347"/>
      <c r="H107" s="347"/>
    </row>
    <row r="108" spans="2:8" s="120" customFormat="1" ht="90" customHeight="1" x14ac:dyDescent="0.25">
      <c r="B108" s="85" t="s">
        <v>707</v>
      </c>
      <c r="C108" s="164"/>
      <c r="D108" s="109">
        <v>4</v>
      </c>
      <c r="E108" s="109">
        <v>4</v>
      </c>
      <c r="F108" s="109">
        <v>16</v>
      </c>
      <c r="G108" s="85" t="s">
        <v>709</v>
      </c>
      <c r="H108" s="167"/>
    </row>
    <row r="109" spans="2:8" x14ac:dyDescent="0.25">
      <c r="B109" s="33"/>
      <c r="C109" s="33"/>
      <c r="D109" s="33"/>
      <c r="E109" s="33"/>
      <c r="F109" s="33"/>
      <c r="G109" s="33"/>
      <c r="H109" s="33"/>
    </row>
  </sheetData>
  <mergeCells count="93">
    <mergeCell ref="H15:H16"/>
    <mergeCell ref="G60:G61"/>
    <mergeCell ref="H60:H61"/>
    <mergeCell ref="B82:H82"/>
    <mergeCell ref="B36:H36"/>
    <mergeCell ref="B21:H21"/>
    <mergeCell ref="B24:H24"/>
    <mergeCell ref="B26:H26"/>
    <mergeCell ref="B28:C28"/>
    <mergeCell ref="D28:H28"/>
    <mergeCell ref="B31:H31"/>
    <mergeCell ref="B39:H39"/>
    <mergeCell ref="B44:H44"/>
    <mergeCell ref="B46:H46"/>
    <mergeCell ref="B48:H48"/>
    <mergeCell ref="B50:C50"/>
    <mergeCell ref="B3:C4"/>
    <mergeCell ref="D3:H4"/>
    <mergeCell ref="B7:H7"/>
    <mergeCell ref="B12:H12"/>
    <mergeCell ref="B17:H17"/>
    <mergeCell ref="B10:B11"/>
    <mergeCell ref="C10:C11"/>
    <mergeCell ref="D10:D11"/>
    <mergeCell ref="E10:E11"/>
    <mergeCell ref="B15:B16"/>
    <mergeCell ref="F10:F11"/>
    <mergeCell ref="E15:E16"/>
    <mergeCell ref="F15:F16"/>
    <mergeCell ref="D15:D16"/>
    <mergeCell ref="C15:C16"/>
    <mergeCell ref="G15:G16"/>
    <mergeCell ref="D50:H50"/>
    <mergeCell ref="B69:H69"/>
    <mergeCell ref="B73:C73"/>
    <mergeCell ref="D73:H73"/>
    <mergeCell ref="F60:F61"/>
    <mergeCell ref="B67:B68"/>
    <mergeCell ref="C67:C68"/>
    <mergeCell ref="D67:D68"/>
    <mergeCell ref="E67:E68"/>
    <mergeCell ref="F67:F68"/>
    <mergeCell ref="B78:H78"/>
    <mergeCell ref="B53:H53"/>
    <mergeCell ref="B57:H57"/>
    <mergeCell ref="B59:H59"/>
    <mergeCell ref="B64:H64"/>
    <mergeCell ref="B66:H66"/>
    <mergeCell ref="F55:F56"/>
    <mergeCell ref="E55:E56"/>
    <mergeCell ref="D55:D56"/>
    <mergeCell ref="C55:C56"/>
    <mergeCell ref="B55:B56"/>
    <mergeCell ref="C60:C61"/>
    <mergeCell ref="B60:B61"/>
    <mergeCell ref="D60:D61"/>
    <mergeCell ref="E60:E61"/>
    <mergeCell ref="B98:H98"/>
    <mergeCell ref="B102:H102"/>
    <mergeCell ref="B104:H104"/>
    <mergeCell ref="B107:H107"/>
    <mergeCell ref="B87:H87"/>
    <mergeCell ref="B89:H89"/>
    <mergeCell ref="B91:C91"/>
    <mergeCell ref="D91:H91"/>
    <mergeCell ref="B94:H94"/>
    <mergeCell ref="B96:H96"/>
    <mergeCell ref="B105:B106"/>
    <mergeCell ref="C105:C106"/>
    <mergeCell ref="D105:D106"/>
    <mergeCell ref="E105:E106"/>
    <mergeCell ref="F105:F106"/>
    <mergeCell ref="B33:B34"/>
    <mergeCell ref="C33:C34"/>
    <mergeCell ref="D33:D34"/>
    <mergeCell ref="E33:E34"/>
    <mergeCell ref="F33:F34"/>
    <mergeCell ref="B85:B86"/>
    <mergeCell ref="H71:H72"/>
    <mergeCell ref="D85:D86"/>
    <mergeCell ref="E85:E86"/>
    <mergeCell ref="F85:F86"/>
    <mergeCell ref="C85:C86"/>
    <mergeCell ref="D71:D72"/>
    <mergeCell ref="E71:E72"/>
    <mergeCell ref="F71:F72"/>
    <mergeCell ref="C71:C72"/>
    <mergeCell ref="B71:B72"/>
    <mergeCell ref="B84:H84"/>
    <mergeCell ref="B80:H80"/>
    <mergeCell ref="G85:G86"/>
    <mergeCell ref="H85:H86"/>
    <mergeCell ref="B76:H76"/>
  </mergeCells>
  <pageMargins left="0.7" right="0.7" top="0.75" bottom="0.75" header="0.3" footer="0.3"/>
  <pageSetup scale="63" fitToHeight="0" orientation="landscape" r:id="rId1"/>
  <rowBreaks count="1" manualBreakCount="1">
    <brk id="76"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21"/>
  <sheetViews>
    <sheetView view="pageBreakPreview" topLeftCell="A94" zoomScale="85" zoomScaleNormal="70" zoomScaleSheetLayoutView="85" workbookViewId="0">
      <selection activeCell="H95" sqref="H95"/>
    </sheetView>
  </sheetViews>
  <sheetFormatPr defaultRowHeight="15" x14ac:dyDescent="0.25"/>
  <cols>
    <col min="1" max="1" width="9.140625" style="10"/>
    <col min="2" max="2" width="36.7109375" style="10" customWidth="1"/>
    <col min="3" max="3" width="31.28515625" style="10" customWidth="1"/>
    <col min="4" max="4" width="17.5703125" style="10" customWidth="1"/>
    <col min="5" max="6" width="17.7109375" style="10" customWidth="1"/>
    <col min="7" max="7" width="33.85546875" style="10" customWidth="1"/>
    <col min="8" max="8" width="36" style="10" customWidth="1"/>
    <col min="9" max="16384" width="9.140625" style="10"/>
  </cols>
  <sheetData>
    <row r="1" spans="1:8" ht="18.75" x14ac:dyDescent="0.25">
      <c r="B1" s="38" t="s">
        <v>177</v>
      </c>
      <c r="C1" s="38"/>
      <c r="E1" s="39"/>
      <c r="F1" s="39"/>
    </row>
    <row r="3" spans="1:8" ht="35.25" customHeight="1" x14ac:dyDescent="0.25">
      <c r="A3" s="9" t="s">
        <v>182</v>
      </c>
      <c r="B3" s="302" t="s">
        <v>204</v>
      </c>
      <c r="C3" s="303"/>
      <c r="D3" s="388" t="s">
        <v>373</v>
      </c>
      <c r="E3" s="389"/>
      <c r="F3" s="389"/>
      <c r="G3" s="389"/>
      <c r="H3" s="390"/>
    </row>
    <row r="4" spans="1:8" ht="33.75" customHeight="1" x14ac:dyDescent="0.25">
      <c r="B4" s="304"/>
      <c r="C4" s="305"/>
      <c r="D4" s="391"/>
      <c r="E4" s="392"/>
      <c r="F4" s="392"/>
      <c r="G4" s="392"/>
      <c r="H4" s="393"/>
    </row>
    <row r="5" spans="1:8" x14ac:dyDescent="0.25">
      <c r="B5" s="61"/>
      <c r="C5" s="61" t="s">
        <v>93</v>
      </c>
      <c r="D5" s="93"/>
      <c r="E5" s="61"/>
      <c r="F5" s="61"/>
      <c r="G5" s="61"/>
      <c r="H5" s="61"/>
    </row>
    <row r="6" spans="1:8" ht="56.25" customHeight="1" x14ac:dyDescent="0.25">
      <c r="B6" s="62" t="s">
        <v>199</v>
      </c>
      <c r="C6" s="62" t="s">
        <v>187</v>
      </c>
      <c r="D6" s="62" t="s">
        <v>188</v>
      </c>
      <c r="E6" s="62" t="s">
        <v>189</v>
      </c>
      <c r="F6" s="62" t="s">
        <v>190</v>
      </c>
      <c r="G6" s="62" t="s">
        <v>712</v>
      </c>
      <c r="H6" s="62" t="s">
        <v>187</v>
      </c>
    </row>
    <row r="7" spans="1:8" x14ac:dyDescent="0.25">
      <c r="B7" s="299" t="s">
        <v>192</v>
      </c>
      <c r="C7" s="299"/>
      <c r="D7" s="299"/>
      <c r="E7" s="299"/>
      <c r="F7" s="299"/>
      <c r="G7" s="299"/>
      <c r="H7" s="299"/>
    </row>
    <row r="8" spans="1:8" ht="77.25" customHeight="1" x14ac:dyDescent="0.25">
      <c r="B8" s="70" t="s">
        <v>714</v>
      </c>
      <c r="C8" s="70" t="s">
        <v>713</v>
      </c>
      <c r="D8" s="142">
        <v>2</v>
      </c>
      <c r="E8" s="142">
        <v>3</v>
      </c>
      <c r="F8" s="142">
        <v>6</v>
      </c>
      <c r="G8" s="70"/>
      <c r="H8" s="70"/>
    </row>
    <row r="9" spans="1:8" x14ac:dyDescent="0.25">
      <c r="B9" s="300" t="s">
        <v>193</v>
      </c>
      <c r="C9" s="300"/>
      <c r="D9" s="300"/>
      <c r="E9" s="300"/>
      <c r="F9" s="300"/>
      <c r="G9" s="300"/>
      <c r="H9" s="300"/>
    </row>
    <row r="10" spans="1:8" ht="137.25" customHeight="1" x14ac:dyDescent="0.25">
      <c r="B10" s="70" t="s">
        <v>339</v>
      </c>
      <c r="C10" s="70"/>
      <c r="D10" s="77">
        <v>4</v>
      </c>
      <c r="E10" s="77">
        <v>4</v>
      </c>
      <c r="F10" s="77">
        <v>16</v>
      </c>
      <c r="G10" s="70" t="s">
        <v>715</v>
      </c>
      <c r="H10" s="164"/>
    </row>
    <row r="11" spans="1:8" ht="63.75" customHeight="1" x14ac:dyDescent="0.25">
      <c r="B11" s="336" t="s">
        <v>716</v>
      </c>
      <c r="C11" s="355"/>
      <c r="D11" s="366">
        <v>4</v>
      </c>
      <c r="E11" s="366">
        <v>4</v>
      </c>
      <c r="F11" s="366">
        <f>D11*E11</f>
        <v>16</v>
      </c>
      <c r="G11" s="119" t="s">
        <v>717</v>
      </c>
      <c r="H11" s="164"/>
    </row>
    <row r="12" spans="1:8" ht="39" customHeight="1" x14ac:dyDescent="0.25">
      <c r="B12" s="380"/>
      <c r="C12" s="381"/>
      <c r="D12" s="379"/>
      <c r="E12" s="379"/>
      <c r="F12" s="379"/>
      <c r="G12" s="119" t="s">
        <v>718</v>
      </c>
      <c r="H12" s="164"/>
    </row>
    <row r="13" spans="1:8" ht="66.75" customHeight="1" x14ac:dyDescent="0.25">
      <c r="B13" s="337"/>
      <c r="C13" s="356"/>
      <c r="D13" s="367"/>
      <c r="E13" s="367"/>
      <c r="F13" s="367"/>
      <c r="G13" s="119" t="s">
        <v>719</v>
      </c>
      <c r="H13" s="164"/>
    </row>
    <row r="14" spans="1:8" ht="93.75" customHeight="1" x14ac:dyDescent="0.25">
      <c r="B14" s="70" t="s">
        <v>720</v>
      </c>
      <c r="C14" s="164"/>
      <c r="D14" s="203">
        <v>3</v>
      </c>
      <c r="E14" s="203">
        <v>4</v>
      </c>
      <c r="F14" s="203">
        <f>D14*E14</f>
        <v>12</v>
      </c>
      <c r="G14" s="70"/>
      <c r="H14" s="70"/>
    </row>
    <row r="15" spans="1:8" x14ac:dyDescent="0.25">
      <c r="B15" s="298" t="s">
        <v>194</v>
      </c>
      <c r="C15" s="298"/>
      <c r="D15" s="298"/>
      <c r="E15" s="298"/>
      <c r="F15" s="298"/>
      <c r="G15" s="298"/>
      <c r="H15" s="298"/>
    </row>
    <row r="16" spans="1:8" ht="192.75" customHeight="1" x14ac:dyDescent="0.25">
      <c r="B16" s="70" t="s">
        <v>721</v>
      </c>
      <c r="C16" s="164"/>
      <c r="D16" s="70">
        <v>2</v>
      </c>
      <c r="E16" s="99">
        <v>2</v>
      </c>
      <c r="F16" s="99">
        <v>4</v>
      </c>
      <c r="G16" s="85" t="s">
        <v>723</v>
      </c>
      <c r="H16" s="85" t="s">
        <v>722</v>
      </c>
    </row>
    <row r="17" spans="2:8" x14ac:dyDescent="0.25">
      <c r="B17" s="68" t="s">
        <v>195</v>
      </c>
      <c r="C17" s="68"/>
      <c r="D17" s="68"/>
      <c r="E17" s="68"/>
      <c r="F17" s="68"/>
      <c r="G17" s="68"/>
      <c r="H17" s="68"/>
    </row>
    <row r="18" spans="2:8" ht="60" x14ac:dyDescent="0.25">
      <c r="B18" s="62"/>
      <c r="C18" s="62" t="s">
        <v>187</v>
      </c>
      <c r="D18" s="62" t="s">
        <v>188</v>
      </c>
      <c r="E18" s="62" t="s">
        <v>189</v>
      </c>
      <c r="F18" s="62" t="s">
        <v>190</v>
      </c>
      <c r="G18" s="62" t="s">
        <v>702</v>
      </c>
      <c r="H18" s="62" t="s">
        <v>187</v>
      </c>
    </row>
    <row r="19" spans="2:8" x14ac:dyDescent="0.25">
      <c r="B19" s="299" t="s">
        <v>192</v>
      </c>
      <c r="C19" s="299"/>
      <c r="D19" s="299"/>
      <c r="E19" s="299"/>
      <c r="F19" s="299"/>
      <c r="G19" s="299"/>
      <c r="H19" s="299"/>
    </row>
    <row r="20" spans="2:8" ht="57" x14ac:dyDescent="0.25">
      <c r="B20" s="85" t="s">
        <v>724</v>
      </c>
      <c r="C20" s="70"/>
      <c r="D20" s="142">
        <v>4</v>
      </c>
      <c r="E20" s="142">
        <v>3</v>
      </c>
      <c r="F20" s="142">
        <v>12</v>
      </c>
      <c r="G20" s="70" t="s">
        <v>725</v>
      </c>
      <c r="H20" s="164"/>
    </row>
    <row r="21" spans="2:8" ht="132" customHeight="1" x14ac:dyDescent="0.25">
      <c r="B21" s="70" t="s">
        <v>726</v>
      </c>
      <c r="C21" s="164"/>
      <c r="D21" s="142">
        <v>4</v>
      </c>
      <c r="E21" s="142">
        <v>4</v>
      </c>
      <c r="F21" s="142">
        <v>16</v>
      </c>
      <c r="G21" s="85" t="s">
        <v>727</v>
      </c>
      <c r="H21" s="85" t="s">
        <v>728</v>
      </c>
    </row>
    <row r="22" spans="2:8" ht="74.25" customHeight="1" x14ac:dyDescent="0.25">
      <c r="B22" s="70" t="s">
        <v>729</v>
      </c>
      <c r="C22" s="70"/>
      <c r="D22" s="142">
        <v>4</v>
      </c>
      <c r="E22" s="142">
        <v>4</v>
      </c>
      <c r="F22" s="142">
        <v>16</v>
      </c>
      <c r="G22" s="73" t="s">
        <v>730</v>
      </c>
      <c r="H22" s="164"/>
    </row>
    <row r="23" spans="2:8" ht="69.75" customHeight="1" x14ac:dyDescent="0.25">
      <c r="B23" s="70" t="s">
        <v>731</v>
      </c>
      <c r="C23" s="85" t="s">
        <v>732</v>
      </c>
      <c r="D23" s="142">
        <v>3</v>
      </c>
      <c r="E23" s="142">
        <v>3</v>
      </c>
      <c r="F23" s="142">
        <v>9</v>
      </c>
      <c r="G23" s="70"/>
      <c r="H23" s="70"/>
    </row>
    <row r="24" spans="2:8" x14ac:dyDescent="0.25">
      <c r="B24" s="300" t="s">
        <v>193</v>
      </c>
      <c r="C24" s="300"/>
      <c r="D24" s="300"/>
      <c r="E24" s="300"/>
      <c r="F24" s="300"/>
      <c r="G24" s="300"/>
      <c r="H24" s="300"/>
    </row>
    <row r="25" spans="2:8" ht="68.25" customHeight="1" x14ac:dyDescent="0.25">
      <c r="B25" s="336" t="s">
        <v>733</v>
      </c>
      <c r="C25" s="355"/>
      <c r="D25" s="366">
        <v>4</v>
      </c>
      <c r="E25" s="366">
        <v>4</v>
      </c>
      <c r="F25" s="366">
        <v>16</v>
      </c>
      <c r="G25" s="70" t="s">
        <v>245</v>
      </c>
      <c r="H25" s="174"/>
    </row>
    <row r="26" spans="2:8" ht="79.5" customHeight="1" x14ac:dyDescent="0.25">
      <c r="B26" s="380"/>
      <c r="C26" s="381"/>
      <c r="D26" s="379"/>
      <c r="E26" s="379"/>
      <c r="F26" s="379"/>
      <c r="G26" s="70" t="s">
        <v>246</v>
      </c>
      <c r="H26" s="70"/>
    </row>
    <row r="27" spans="2:8" ht="54" customHeight="1" x14ac:dyDescent="0.25">
      <c r="B27" s="380"/>
      <c r="C27" s="381"/>
      <c r="D27" s="379"/>
      <c r="E27" s="379"/>
      <c r="F27" s="379"/>
      <c r="G27" s="70" t="s">
        <v>247</v>
      </c>
      <c r="H27" s="70"/>
    </row>
    <row r="28" spans="2:8" ht="77.25" customHeight="1" x14ac:dyDescent="0.25">
      <c r="B28" s="337"/>
      <c r="C28" s="356"/>
      <c r="D28" s="367"/>
      <c r="E28" s="367"/>
      <c r="F28" s="367"/>
      <c r="G28" s="86" t="s">
        <v>735</v>
      </c>
      <c r="H28" s="85" t="s">
        <v>734</v>
      </c>
    </row>
    <row r="29" spans="2:8" ht="105.75" customHeight="1" x14ac:dyDescent="0.25">
      <c r="B29" s="206" t="s">
        <v>736</v>
      </c>
      <c r="C29" s="207"/>
      <c r="D29" s="207">
        <v>4</v>
      </c>
      <c r="E29" s="207">
        <v>4</v>
      </c>
      <c r="F29" s="207">
        <v>16</v>
      </c>
      <c r="G29" s="146" t="s">
        <v>737</v>
      </c>
      <c r="H29" s="135"/>
    </row>
    <row r="30" spans="2:8" x14ac:dyDescent="0.25">
      <c r="B30" s="298" t="s">
        <v>194</v>
      </c>
      <c r="C30" s="298"/>
      <c r="D30" s="298"/>
      <c r="E30" s="298"/>
      <c r="F30" s="298"/>
      <c r="G30" s="298"/>
      <c r="H30" s="298"/>
    </row>
    <row r="31" spans="2:8" ht="114" x14ac:dyDescent="0.25">
      <c r="B31" s="119" t="s">
        <v>738</v>
      </c>
      <c r="C31" s="119" t="s">
        <v>739</v>
      </c>
      <c r="D31" s="77">
        <v>3</v>
      </c>
      <c r="E31" s="77">
        <v>4</v>
      </c>
      <c r="F31" s="77">
        <v>12</v>
      </c>
      <c r="G31" s="119" t="s">
        <v>740</v>
      </c>
      <c r="H31" s="166"/>
    </row>
    <row r="32" spans="2:8" ht="128.25" x14ac:dyDescent="0.25">
      <c r="B32" s="119" t="s">
        <v>741</v>
      </c>
      <c r="C32" s="166"/>
      <c r="D32" s="77">
        <v>3</v>
      </c>
      <c r="E32" s="77">
        <v>3</v>
      </c>
      <c r="F32" s="77">
        <v>9</v>
      </c>
      <c r="G32" s="77"/>
      <c r="H32" s="77"/>
    </row>
    <row r="33" spans="2:8" ht="58.5" customHeight="1" x14ac:dyDescent="0.25">
      <c r="B33" s="87" t="s">
        <v>742</v>
      </c>
      <c r="C33" s="119" t="s">
        <v>743</v>
      </c>
      <c r="D33" s="77">
        <v>4</v>
      </c>
      <c r="E33" s="77">
        <v>3</v>
      </c>
      <c r="F33" s="77">
        <v>12</v>
      </c>
      <c r="G33" s="119" t="s">
        <v>744</v>
      </c>
      <c r="H33" s="166"/>
    </row>
    <row r="34" spans="2:8" ht="77.25" customHeight="1" x14ac:dyDescent="0.25">
      <c r="B34" s="382" t="str">
        <f>B3</f>
        <v>Maintain and enhance ecosystem services (for biodiversity, permafrost, water resources and soil) through enhanced forest protection &amp; conservation strategies</v>
      </c>
      <c r="C34" s="383"/>
      <c r="D34" s="394" t="s">
        <v>248</v>
      </c>
      <c r="E34" s="395"/>
      <c r="F34" s="395"/>
      <c r="G34" s="395"/>
      <c r="H34" s="396"/>
    </row>
    <row r="35" spans="2:8" x14ac:dyDescent="0.25">
      <c r="B35" s="61" t="s">
        <v>196</v>
      </c>
      <c r="C35" s="61"/>
      <c r="D35" s="93"/>
      <c r="E35" s="61"/>
      <c r="F35" s="61"/>
      <c r="G35" s="61"/>
      <c r="H35" s="61"/>
    </row>
    <row r="36" spans="2:8" ht="60" x14ac:dyDescent="0.25">
      <c r="B36" s="62" t="s">
        <v>199</v>
      </c>
      <c r="C36" s="62" t="s">
        <v>187</v>
      </c>
      <c r="D36" s="62" t="s">
        <v>188</v>
      </c>
      <c r="E36" s="62" t="s">
        <v>189</v>
      </c>
      <c r="F36" s="62" t="s">
        <v>190</v>
      </c>
      <c r="G36" s="62" t="s">
        <v>200</v>
      </c>
      <c r="H36" s="62" t="s">
        <v>187</v>
      </c>
    </row>
    <row r="37" spans="2:8" x14ac:dyDescent="0.25">
      <c r="B37" s="299" t="s">
        <v>192</v>
      </c>
      <c r="C37" s="299"/>
      <c r="D37" s="299"/>
      <c r="E37" s="299"/>
      <c r="F37" s="299"/>
      <c r="G37" s="299"/>
      <c r="H37" s="299"/>
    </row>
    <row r="38" spans="2:8" ht="88.5" customHeight="1" x14ac:dyDescent="0.25">
      <c r="B38" s="70" t="s">
        <v>249</v>
      </c>
      <c r="C38" s="70"/>
      <c r="D38" s="142">
        <v>3</v>
      </c>
      <c r="E38" s="142">
        <v>3</v>
      </c>
      <c r="F38" s="142">
        <v>9</v>
      </c>
      <c r="G38" s="85" t="s">
        <v>745</v>
      </c>
      <c r="H38" s="164"/>
    </row>
    <row r="39" spans="2:8" ht="69" customHeight="1" x14ac:dyDescent="0.25">
      <c r="B39" s="70" t="s">
        <v>250</v>
      </c>
      <c r="C39" s="85" t="s">
        <v>374</v>
      </c>
      <c r="D39" s="142">
        <v>3</v>
      </c>
      <c r="E39" s="142">
        <v>3</v>
      </c>
      <c r="F39" s="142">
        <v>9</v>
      </c>
      <c r="G39" s="70" t="s">
        <v>747</v>
      </c>
      <c r="H39" s="85" t="s">
        <v>746</v>
      </c>
    </row>
    <row r="40" spans="2:8" ht="28.5" x14ac:dyDescent="0.25">
      <c r="B40" s="70" t="s">
        <v>748</v>
      </c>
      <c r="C40" s="164"/>
      <c r="D40" s="142">
        <v>2</v>
      </c>
      <c r="E40" s="142">
        <v>2</v>
      </c>
      <c r="F40" s="142">
        <v>4</v>
      </c>
      <c r="G40" s="70"/>
      <c r="H40" s="70"/>
    </row>
    <row r="41" spans="2:8" x14ac:dyDescent="0.25">
      <c r="B41" s="300" t="s">
        <v>193</v>
      </c>
      <c r="C41" s="300"/>
      <c r="D41" s="300"/>
      <c r="E41" s="300"/>
      <c r="F41" s="300"/>
      <c r="G41" s="300"/>
      <c r="H41" s="300"/>
    </row>
    <row r="42" spans="2:8" ht="61.5" customHeight="1" x14ac:dyDescent="0.25">
      <c r="B42" s="70" t="s">
        <v>749</v>
      </c>
      <c r="C42" s="70" t="s">
        <v>750</v>
      </c>
      <c r="D42" s="142">
        <v>4</v>
      </c>
      <c r="E42" s="142">
        <v>5</v>
      </c>
      <c r="F42" s="142">
        <v>20</v>
      </c>
      <c r="G42" s="70" t="s">
        <v>751</v>
      </c>
      <c r="H42" s="70"/>
    </row>
    <row r="43" spans="2:8" ht="93" customHeight="1" x14ac:dyDescent="0.25">
      <c r="B43" s="70" t="s">
        <v>753</v>
      </c>
      <c r="C43" s="85" t="s">
        <v>752</v>
      </c>
      <c r="D43" s="142">
        <v>4</v>
      </c>
      <c r="E43" s="142">
        <v>5</v>
      </c>
      <c r="F43" s="142">
        <v>20</v>
      </c>
      <c r="G43" s="70" t="s">
        <v>755</v>
      </c>
      <c r="H43" s="70" t="s">
        <v>754</v>
      </c>
    </row>
    <row r="44" spans="2:8" x14ac:dyDescent="0.25">
      <c r="B44" s="385" t="s">
        <v>194</v>
      </c>
      <c r="C44" s="386"/>
      <c r="D44" s="386"/>
      <c r="E44" s="386"/>
      <c r="F44" s="386"/>
      <c r="G44" s="386"/>
      <c r="H44" s="387"/>
    </row>
    <row r="45" spans="2:8" ht="71.25" x14ac:dyDescent="0.25">
      <c r="B45" s="70" t="s">
        <v>254</v>
      </c>
      <c r="C45" s="70"/>
      <c r="D45" s="142">
        <v>4</v>
      </c>
      <c r="E45" s="142">
        <v>4</v>
      </c>
      <c r="F45" s="142">
        <v>16</v>
      </c>
      <c r="G45" s="70" t="s">
        <v>253</v>
      </c>
      <c r="H45" s="70"/>
    </row>
    <row r="46" spans="2:8" ht="87.75" customHeight="1" x14ac:dyDescent="0.25">
      <c r="B46" s="70" t="s">
        <v>756</v>
      </c>
      <c r="C46" s="164"/>
      <c r="D46" s="142">
        <v>4</v>
      </c>
      <c r="E46" s="142">
        <v>4</v>
      </c>
      <c r="F46" s="142">
        <f>D46*E46</f>
        <v>16</v>
      </c>
      <c r="G46" s="70" t="s">
        <v>757</v>
      </c>
      <c r="H46" s="164"/>
    </row>
    <row r="47" spans="2:8" ht="142.5" x14ac:dyDescent="0.25">
      <c r="B47" s="85" t="s">
        <v>251</v>
      </c>
      <c r="C47" s="164"/>
      <c r="D47" s="142">
        <v>3</v>
      </c>
      <c r="E47" s="142">
        <v>3</v>
      </c>
      <c r="F47" s="142">
        <f>D47*E47</f>
        <v>9</v>
      </c>
      <c r="G47" s="85" t="s">
        <v>252</v>
      </c>
      <c r="H47" s="70"/>
    </row>
    <row r="48" spans="2:8" x14ac:dyDescent="0.25">
      <c r="B48" s="68" t="s">
        <v>195</v>
      </c>
      <c r="C48" s="68"/>
      <c r="D48" s="68"/>
      <c r="E48" s="68"/>
      <c r="F48" s="68"/>
      <c r="G48" s="68"/>
      <c r="H48" s="68"/>
    </row>
    <row r="49" spans="2:8" ht="60" x14ac:dyDescent="0.25">
      <c r="B49" s="62"/>
      <c r="C49" s="62" t="s">
        <v>187</v>
      </c>
      <c r="D49" s="62" t="s">
        <v>188</v>
      </c>
      <c r="E49" s="62" t="s">
        <v>189</v>
      </c>
      <c r="F49" s="62" t="s">
        <v>190</v>
      </c>
      <c r="G49" s="62" t="s">
        <v>198</v>
      </c>
      <c r="H49" s="62" t="s">
        <v>187</v>
      </c>
    </row>
    <row r="50" spans="2:8" x14ac:dyDescent="0.25">
      <c r="B50" s="299" t="s">
        <v>192</v>
      </c>
      <c r="C50" s="299"/>
      <c r="D50" s="299"/>
      <c r="E50" s="299"/>
      <c r="F50" s="299"/>
      <c r="G50" s="299"/>
      <c r="H50" s="299"/>
    </row>
    <row r="51" spans="2:8" ht="85.5" customHeight="1" x14ac:dyDescent="0.25">
      <c r="B51" s="202" t="s">
        <v>256</v>
      </c>
      <c r="C51" s="95"/>
      <c r="D51" s="77">
        <v>3</v>
      </c>
      <c r="E51" s="77">
        <v>1</v>
      </c>
      <c r="F51" s="77">
        <v>3</v>
      </c>
      <c r="G51" s="77"/>
      <c r="H51" s="77"/>
    </row>
    <row r="52" spans="2:8" ht="99" customHeight="1" x14ac:dyDescent="0.25">
      <c r="B52" s="87" t="s">
        <v>255</v>
      </c>
      <c r="C52" s="95"/>
      <c r="D52" s="77">
        <v>1</v>
      </c>
      <c r="E52" s="77">
        <v>1</v>
      </c>
      <c r="F52" s="77">
        <v>1</v>
      </c>
      <c r="G52" s="77"/>
      <c r="H52" s="95" t="s">
        <v>93</v>
      </c>
    </row>
    <row r="53" spans="2:8" ht="59.25" customHeight="1" x14ac:dyDescent="0.25">
      <c r="B53" s="119" t="s">
        <v>758</v>
      </c>
      <c r="C53" s="77"/>
      <c r="D53" s="77">
        <v>2</v>
      </c>
      <c r="E53" s="77">
        <v>3</v>
      </c>
      <c r="F53" s="77">
        <v>6</v>
      </c>
      <c r="G53" s="77"/>
      <c r="H53" s="77"/>
    </row>
    <row r="54" spans="2:8" x14ac:dyDescent="0.25">
      <c r="B54" s="300" t="s">
        <v>193</v>
      </c>
      <c r="C54" s="300"/>
      <c r="D54" s="300"/>
      <c r="E54" s="300"/>
      <c r="F54" s="300"/>
      <c r="G54" s="300"/>
      <c r="H54" s="300"/>
    </row>
    <row r="55" spans="2:8" ht="91.5" customHeight="1" x14ac:dyDescent="0.25">
      <c r="B55" s="85" t="s">
        <v>759</v>
      </c>
      <c r="C55" s="70" t="s">
        <v>760</v>
      </c>
      <c r="D55" s="142">
        <v>4</v>
      </c>
      <c r="E55" s="142">
        <v>4</v>
      </c>
      <c r="F55" s="142">
        <v>16</v>
      </c>
      <c r="G55" s="130" t="s">
        <v>737</v>
      </c>
      <c r="H55" s="157"/>
    </row>
    <row r="56" spans="2:8" x14ac:dyDescent="0.25">
      <c r="B56" s="298" t="s">
        <v>194</v>
      </c>
      <c r="C56" s="298"/>
      <c r="D56" s="298"/>
      <c r="E56" s="298"/>
      <c r="F56" s="298"/>
      <c r="G56" s="298"/>
      <c r="H56" s="298"/>
    </row>
    <row r="57" spans="2:8" ht="85.5" x14ac:dyDescent="0.25">
      <c r="B57" s="70" t="s">
        <v>761</v>
      </c>
      <c r="C57" s="70"/>
      <c r="D57" s="142">
        <v>1</v>
      </c>
      <c r="E57" s="142">
        <v>1</v>
      </c>
      <c r="F57" s="142">
        <v>1</v>
      </c>
      <c r="G57" s="70" t="s">
        <v>257</v>
      </c>
      <c r="H57" s="85" t="s">
        <v>762</v>
      </c>
    </row>
    <row r="58" spans="2:8" ht="45" customHeight="1" x14ac:dyDescent="0.25">
      <c r="B58" s="301" t="str">
        <f>B3</f>
        <v>Maintain and enhance ecosystem services (for biodiversity, permafrost, water resources and soil) through enhanced forest protection &amp; conservation strategies</v>
      </c>
      <c r="C58" s="301"/>
      <c r="D58" s="301" t="s">
        <v>767</v>
      </c>
      <c r="E58" s="301"/>
      <c r="F58" s="301"/>
      <c r="G58" s="301"/>
      <c r="H58" s="301"/>
    </row>
    <row r="59" spans="2:8" x14ac:dyDescent="0.25">
      <c r="B59" s="61"/>
      <c r="C59" s="61"/>
      <c r="D59" s="93"/>
      <c r="E59" s="61"/>
      <c r="F59" s="61"/>
      <c r="G59" s="61"/>
      <c r="H59" s="61"/>
    </row>
    <row r="60" spans="2:8" ht="60" x14ac:dyDescent="0.25">
      <c r="B60" s="62" t="s">
        <v>199</v>
      </c>
      <c r="C60" s="62" t="s">
        <v>187</v>
      </c>
      <c r="D60" s="62" t="s">
        <v>188</v>
      </c>
      <c r="E60" s="62" t="s">
        <v>189</v>
      </c>
      <c r="F60" s="62" t="s">
        <v>190</v>
      </c>
      <c r="G60" s="62" t="s">
        <v>200</v>
      </c>
      <c r="H60" s="62" t="s">
        <v>187</v>
      </c>
    </row>
    <row r="61" spans="2:8" x14ac:dyDescent="0.2">
      <c r="B61" s="273" t="s">
        <v>192</v>
      </c>
      <c r="C61" s="273"/>
      <c r="D61" s="273"/>
      <c r="E61" s="273"/>
      <c r="F61" s="273"/>
      <c r="G61" s="273"/>
      <c r="H61" s="273"/>
    </row>
    <row r="62" spans="2:8" ht="78" customHeight="1" x14ac:dyDescent="0.25">
      <c r="B62" s="85" t="s">
        <v>763</v>
      </c>
      <c r="C62" s="157"/>
      <c r="D62" s="77">
        <v>3</v>
      </c>
      <c r="E62" s="77">
        <v>2</v>
      </c>
      <c r="F62" s="77">
        <v>6</v>
      </c>
      <c r="G62" s="70" t="s">
        <v>764</v>
      </c>
      <c r="H62" s="157"/>
    </row>
    <row r="63" spans="2:8" x14ac:dyDescent="0.2">
      <c r="B63" s="274" t="s">
        <v>193</v>
      </c>
      <c r="C63" s="274"/>
      <c r="D63" s="274"/>
      <c r="E63" s="274"/>
      <c r="F63" s="274"/>
      <c r="G63" s="274"/>
      <c r="H63" s="274"/>
    </row>
    <row r="64" spans="2:8" ht="59.25" customHeight="1" x14ac:dyDescent="0.25">
      <c r="B64" s="70" t="s">
        <v>765</v>
      </c>
      <c r="C64" s="157"/>
      <c r="D64" s="77">
        <v>4</v>
      </c>
      <c r="E64" s="77">
        <v>4</v>
      </c>
      <c r="F64" s="77">
        <v>16</v>
      </c>
      <c r="G64" s="85" t="s">
        <v>258</v>
      </c>
      <c r="H64" s="85" t="s">
        <v>766</v>
      </c>
    </row>
    <row r="65" spans="2:8" ht="85.5" x14ac:dyDescent="0.25">
      <c r="B65" s="70" t="s">
        <v>770</v>
      </c>
      <c r="C65" s="85" t="s">
        <v>769</v>
      </c>
      <c r="D65" s="77">
        <v>1</v>
      </c>
      <c r="E65" s="77">
        <v>1</v>
      </c>
      <c r="F65" s="77">
        <v>1</v>
      </c>
      <c r="G65" s="70"/>
      <c r="H65" s="70"/>
    </row>
    <row r="66" spans="2:8" x14ac:dyDescent="0.2">
      <c r="B66" s="269" t="s">
        <v>194</v>
      </c>
      <c r="C66" s="269"/>
      <c r="D66" s="269"/>
      <c r="E66" s="269"/>
      <c r="F66" s="269"/>
      <c r="G66" s="269"/>
      <c r="H66" s="269"/>
    </row>
    <row r="67" spans="2:8" ht="63.75" customHeight="1" x14ac:dyDescent="0.25">
      <c r="B67" s="85" t="s">
        <v>772</v>
      </c>
      <c r="C67" s="70"/>
      <c r="D67" s="77">
        <v>2</v>
      </c>
      <c r="E67" s="77">
        <v>1</v>
      </c>
      <c r="F67" s="77">
        <v>2</v>
      </c>
      <c r="G67" s="70"/>
      <c r="H67" s="70"/>
    </row>
    <row r="68" spans="2:8" x14ac:dyDescent="0.25">
      <c r="B68" s="68" t="s">
        <v>195</v>
      </c>
      <c r="C68" s="68"/>
      <c r="D68" s="68"/>
      <c r="E68" s="68"/>
      <c r="F68" s="68"/>
      <c r="G68" s="68"/>
      <c r="H68" s="68"/>
    </row>
    <row r="69" spans="2:8" ht="60" x14ac:dyDescent="0.25">
      <c r="B69" s="62" t="s">
        <v>197</v>
      </c>
      <c r="C69" s="62" t="s">
        <v>187</v>
      </c>
      <c r="D69" s="62" t="s">
        <v>188</v>
      </c>
      <c r="E69" s="62" t="s">
        <v>556</v>
      </c>
      <c r="F69" s="62" t="s">
        <v>190</v>
      </c>
      <c r="G69" s="62" t="s">
        <v>771</v>
      </c>
      <c r="H69" s="62" t="s">
        <v>187</v>
      </c>
    </row>
    <row r="70" spans="2:8" x14ac:dyDescent="0.25">
      <c r="B70" s="299" t="s">
        <v>192</v>
      </c>
      <c r="C70" s="299"/>
      <c r="D70" s="299"/>
      <c r="E70" s="299"/>
      <c r="F70" s="299"/>
      <c r="G70" s="299"/>
      <c r="H70" s="299"/>
    </row>
    <row r="71" spans="2:8" ht="57" x14ac:dyDescent="0.25">
      <c r="B71" s="70" t="s">
        <v>773</v>
      </c>
      <c r="C71" s="70" t="s">
        <v>774</v>
      </c>
      <c r="D71" s="77">
        <v>2</v>
      </c>
      <c r="E71" s="77">
        <v>1</v>
      </c>
      <c r="F71" s="77">
        <v>2</v>
      </c>
      <c r="G71" s="70"/>
      <c r="H71" s="70"/>
    </row>
    <row r="72" spans="2:8" ht="71.25" x14ac:dyDescent="0.25">
      <c r="B72" s="85" t="s">
        <v>775</v>
      </c>
      <c r="C72" s="70"/>
      <c r="D72" s="77">
        <v>2</v>
      </c>
      <c r="E72" s="77">
        <v>1</v>
      </c>
      <c r="F72" s="77">
        <v>2</v>
      </c>
      <c r="G72" s="70"/>
      <c r="H72" s="70"/>
    </row>
    <row r="73" spans="2:8" x14ac:dyDescent="0.25">
      <c r="B73" s="300" t="s">
        <v>193</v>
      </c>
      <c r="C73" s="300"/>
      <c r="D73" s="300"/>
      <c r="E73" s="300"/>
      <c r="F73" s="300"/>
      <c r="G73" s="300"/>
      <c r="H73" s="300"/>
    </row>
    <row r="74" spans="2:8" ht="63.75" customHeight="1" x14ac:dyDescent="0.25">
      <c r="B74" s="85" t="s">
        <v>776</v>
      </c>
      <c r="C74" s="157"/>
      <c r="D74" s="77">
        <v>3</v>
      </c>
      <c r="E74" s="77">
        <v>2</v>
      </c>
      <c r="F74" s="77">
        <v>6</v>
      </c>
      <c r="G74" s="70"/>
      <c r="H74" s="70"/>
    </row>
    <row r="75" spans="2:8" x14ac:dyDescent="0.25">
      <c r="B75" s="298" t="s">
        <v>194</v>
      </c>
      <c r="C75" s="298"/>
      <c r="D75" s="298"/>
      <c r="E75" s="298"/>
      <c r="F75" s="298"/>
      <c r="G75" s="298"/>
      <c r="H75" s="298"/>
    </row>
    <row r="76" spans="2:8" ht="68.25" customHeight="1" x14ac:dyDescent="0.25">
      <c r="B76" s="70" t="s">
        <v>777</v>
      </c>
      <c r="C76" s="85" t="s">
        <v>778</v>
      </c>
      <c r="D76" s="77">
        <v>4</v>
      </c>
      <c r="E76" s="77">
        <v>3</v>
      </c>
      <c r="F76" s="77">
        <v>12</v>
      </c>
      <c r="G76" s="70" t="s">
        <v>779</v>
      </c>
      <c r="H76" s="175"/>
    </row>
    <row r="77" spans="2:8" ht="74.25" customHeight="1" x14ac:dyDescent="0.25">
      <c r="B77" s="382" t="str">
        <f>B3</f>
        <v>Maintain and enhance ecosystem services (for biodiversity, permafrost, water resources and soil) through enhanced forest protection &amp; conservation strategies</v>
      </c>
      <c r="C77" s="383"/>
      <c r="D77" s="382" t="s">
        <v>259</v>
      </c>
      <c r="E77" s="384"/>
      <c r="F77" s="384"/>
      <c r="G77" s="384"/>
      <c r="H77" s="383"/>
    </row>
    <row r="78" spans="2:8" x14ac:dyDescent="0.25">
      <c r="B78" s="61" t="s">
        <v>196</v>
      </c>
      <c r="C78" s="61"/>
      <c r="D78" s="93"/>
      <c r="E78" s="61"/>
      <c r="F78" s="61"/>
      <c r="G78" s="61"/>
      <c r="H78" s="61"/>
    </row>
    <row r="79" spans="2:8" ht="60" x14ac:dyDescent="0.25">
      <c r="B79" s="62" t="s">
        <v>199</v>
      </c>
      <c r="C79" s="62" t="s">
        <v>187</v>
      </c>
      <c r="D79" s="62" t="s">
        <v>188</v>
      </c>
      <c r="E79" s="62" t="s">
        <v>189</v>
      </c>
      <c r="F79" s="62" t="s">
        <v>190</v>
      </c>
      <c r="G79" s="62" t="s">
        <v>712</v>
      </c>
      <c r="H79" s="62" t="s">
        <v>187</v>
      </c>
    </row>
    <row r="80" spans="2:8" x14ac:dyDescent="0.25">
      <c r="B80" s="299" t="s">
        <v>192</v>
      </c>
      <c r="C80" s="299"/>
      <c r="D80" s="299"/>
      <c r="E80" s="299"/>
      <c r="F80" s="299"/>
      <c r="G80" s="299"/>
      <c r="H80" s="299"/>
    </row>
    <row r="81" spans="2:8" ht="42.75" x14ac:dyDescent="0.25">
      <c r="B81" s="85" t="s">
        <v>780</v>
      </c>
      <c r="C81" s="70"/>
      <c r="D81" s="77">
        <v>2</v>
      </c>
      <c r="E81" s="77">
        <v>1</v>
      </c>
      <c r="F81" s="77">
        <v>2</v>
      </c>
      <c r="G81" s="70"/>
      <c r="H81" s="70"/>
    </row>
    <row r="82" spans="2:8" ht="85.5" x14ac:dyDescent="0.25">
      <c r="B82" s="70" t="s">
        <v>781</v>
      </c>
      <c r="C82" s="70"/>
      <c r="D82" s="77">
        <v>4</v>
      </c>
      <c r="E82" s="77">
        <v>4</v>
      </c>
      <c r="F82" s="77">
        <v>16</v>
      </c>
      <c r="G82" s="70" t="s">
        <v>782</v>
      </c>
      <c r="H82" s="157"/>
    </row>
    <row r="83" spans="2:8" x14ac:dyDescent="0.25">
      <c r="B83" s="300" t="s">
        <v>193</v>
      </c>
      <c r="C83" s="300"/>
      <c r="D83" s="300"/>
      <c r="E83" s="300"/>
      <c r="F83" s="300"/>
      <c r="G83" s="300"/>
      <c r="H83" s="300"/>
    </row>
    <row r="84" spans="2:8" ht="78.75" customHeight="1" x14ac:dyDescent="0.25">
      <c r="B84" s="70" t="s">
        <v>783</v>
      </c>
      <c r="C84" s="70"/>
      <c r="D84" s="77">
        <v>4</v>
      </c>
      <c r="E84" s="77">
        <v>4</v>
      </c>
      <c r="F84" s="77">
        <v>16</v>
      </c>
      <c r="G84" s="70" t="s">
        <v>784</v>
      </c>
      <c r="H84" s="157"/>
    </row>
    <row r="85" spans="2:8" x14ac:dyDescent="0.25">
      <c r="B85" s="298" t="s">
        <v>194</v>
      </c>
      <c r="C85" s="298"/>
      <c r="D85" s="298"/>
      <c r="E85" s="298"/>
      <c r="F85" s="298"/>
      <c r="G85" s="298"/>
      <c r="H85" s="298"/>
    </row>
    <row r="86" spans="2:8" ht="74.25" customHeight="1" x14ac:dyDescent="0.25">
      <c r="B86" s="70" t="s">
        <v>785</v>
      </c>
      <c r="C86" s="70"/>
      <c r="D86" s="77">
        <v>5</v>
      </c>
      <c r="E86" s="77">
        <v>3</v>
      </c>
      <c r="F86" s="77">
        <v>15</v>
      </c>
      <c r="G86" s="70" t="s">
        <v>786</v>
      </c>
      <c r="H86" s="157"/>
    </row>
    <row r="87" spans="2:8" x14ac:dyDescent="0.25">
      <c r="B87" s="68" t="s">
        <v>195</v>
      </c>
      <c r="C87" s="68"/>
      <c r="D87" s="68"/>
      <c r="E87" s="68"/>
      <c r="F87" s="68"/>
      <c r="G87" s="68"/>
      <c r="H87" s="68"/>
    </row>
    <row r="88" spans="2:8" ht="60" x14ac:dyDescent="0.25">
      <c r="B88" s="62" t="s">
        <v>197</v>
      </c>
      <c r="C88" s="62" t="s">
        <v>93</v>
      </c>
      <c r="D88" s="62" t="s">
        <v>188</v>
      </c>
      <c r="E88" s="62" t="s">
        <v>189</v>
      </c>
      <c r="F88" s="62" t="s">
        <v>190</v>
      </c>
      <c r="G88" s="62" t="s">
        <v>413</v>
      </c>
      <c r="H88" s="62" t="s">
        <v>187</v>
      </c>
    </row>
    <row r="89" spans="2:8" x14ac:dyDescent="0.25">
      <c r="B89" s="299" t="s">
        <v>192</v>
      </c>
      <c r="C89" s="299"/>
      <c r="D89" s="299"/>
      <c r="E89" s="299"/>
      <c r="F89" s="299"/>
      <c r="G89" s="299"/>
      <c r="H89" s="299"/>
    </row>
    <row r="90" spans="2:8" ht="57" x14ac:dyDescent="0.25">
      <c r="B90" s="70" t="s">
        <v>260</v>
      </c>
      <c r="C90" s="70"/>
      <c r="D90" s="142">
        <v>3</v>
      </c>
      <c r="E90" s="142">
        <v>2</v>
      </c>
      <c r="F90" s="142">
        <v>6</v>
      </c>
      <c r="G90" s="70"/>
      <c r="H90" s="70"/>
    </row>
    <row r="91" spans="2:8" x14ac:dyDescent="0.25">
      <c r="B91" s="300" t="s">
        <v>193</v>
      </c>
      <c r="C91" s="300"/>
      <c r="D91" s="300"/>
      <c r="E91" s="300"/>
      <c r="F91" s="300"/>
      <c r="G91" s="300"/>
      <c r="H91" s="300"/>
    </row>
    <row r="92" spans="2:8" ht="114" x14ac:dyDescent="0.25">
      <c r="B92" s="202" t="s">
        <v>787</v>
      </c>
      <c r="C92" s="176"/>
      <c r="D92" s="77">
        <v>2</v>
      </c>
      <c r="E92" s="77">
        <v>1</v>
      </c>
      <c r="F92" s="77">
        <v>2</v>
      </c>
      <c r="G92" s="202" t="s">
        <v>788</v>
      </c>
      <c r="H92" s="77"/>
    </row>
    <row r="93" spans="2:8" ht="71.25" x14ac:dyDescent="0.25">
      <c r="B93" s="202" t="s">
        <v>789</v>
      </c>
      <c r="C93" s="176"/>
      <c r="D93" s="77">
        <v>1</v>
      </c>
      <c r="E93" s="77">
        <v>1</v>
      </c>
      <c r="F93" s="77">
        <v>2</v>
      </c>
      <c r="G93" s="202" t="s">
        <v>790</v>
      </c>
      <c r="H93" s="77"/>
    </row>
    <row r="94" spans="2:8" x14ac:dyDescent="0.25">
      <c r="B94" s="298" t="s">
        <v>194</v>
      </c>
      <c r="C94" s="298"/>
      <c r="D94" s="298"/>
      <c r="E94" s="298"/>
      <c r="F94" s="298"/>
      <c r="G94" s="298"/>
      <c r="H94" s="298"/>
    </row>
    <row r="95" spans="2:8" s="123" customFormat="1" ht="126" customHeight="1" x14ac:dyDescent="0.25">
      <c r="B95" s="149" t="s">
        <v>792</v>
      </c>
      <c r="C95" s="208"/>
      <c r="D95" s="148">
        <v>2</v>
      </c>
      <c r="E95" s="148">
        <v>1</v>
      </c>
      <c r="F95" s="148">
        <v>2</v>
      </c>
      <c r="G95" s="149" t="s">
        <v>791</v>
      </c>
      <c r="H95" s="208"/>
    </row>
    <row r="96" spans="2:8" x14ac:dyDescent="0.25">
      <c r="B96" s="80"/>
      <c r="C96" s="80"/>
      <c r="D96" s="80"/>
      <c r="E96" s="80"/>
      <c r="F96" s="80"/>
      <c r="G96" s="80"/>
      <c r="H96" s="80"/>
    </row>
    <row r="97" spans="2:8" x14ac:dyDescent="0.25">
      <c r="B97" s="80"/>
      <c r="C97" s="80"/>
      <c r="D97" s="80"/>
      <c r="E97" s="80"/>
      <c r="F97" s="80"/>
      <c r="G97" s="80"/>
      <c r="H97" s="80"/>
    </row>
    <row r="98" spans="2:8" x14ac:dyDescent="0.25">
      <c r="B98" s="80"/>
      <c r="C98" s="80"/>
      <c r="D98" s="80"/>
      <c r="E98" s="80"/>
      <c r="F98" s="80"/>
      <c r="G98" s="80"/>
      <c r="H98" s="80"/>
    </row>
    <row r="99" spans="2:8" x14ac:dyDescent="0.25">
      <c r="B99" s="80"/>
      <c r="C99" s="80"/>
      <c r="D99" s="80"/>
      <c r="E99" s="80"/>
      <c r="F99" s="80"/>
      <c r="G99" s="80"/>
      <c r="H99" s="80"/>
    </row>
    <row r="100" spans="2:8" x14ac:dyDescent="0.25">
      <c r="B100" s="80"/>
      <c r="C100" s="80"/>
      <c r="D100" s="80"/>
      <c r="E100" s="80"/>
      <c r="F100" s="80"/>
      <c r="G100" s="80"/>
      <c r="H100" s="80"/>
    </row>
    <row r="101" spans="2:8" x14ac:dyDescent="0.25">
      <c r="B101" s="80"/>
      <c r="C101" s="80"/>
      <c r="D101" s="80"/>
      <c r="E101" s="80"/>
      <c r="F101" s="80"/>
      <c r="G101" s="80"/>
      <c r="H101" s="80"/>
    </row>
    <row r="102" spans="2:8" x14ac:dyDescent="0.25">
      <c r="B102" s="80"/>
      <c r="C102" s="80"/>
      <c r="D102" s="80"/>
      <c r="E102" s="80"/>
      <c r="F102" s="80"/>
      <c r="G102" s="80"/>
      <c r="H102" s="80"/>
    </row>
    <row r="103" spans="2:8" x14ac:dyDescent="0.25">
      <c r="B103" s="80"/>
      <c r="C103" s="80"/>
      <c r="D103" s="80"/>
      <c r="E103" s="80"/>
      <c r="F103" s="80"/>
      <c r="G103" s="80"/>
      <c r="H103" s="80"/>
    </row>
    <row r="104" spans="2:8" x14ac:dyDescent="0.25">
      <c r="B104" s="80"/>
      <c r="C104" s="80"/>
      <c r="D104" s="80"/>
      <c r="E104" s="80"/>
      <c r="F104" s="80"/>
      <c r="G104" s="80"/>
      <c r="H104" s="80"/>
    </row>
    <row r="105" spans="2:8" x14ac:dyDescent="0.25">
      <c r="B105" s="80"/>
      <c r="C105" s="80"/>
      <c r="D105" s="80"/>
      <c r="E105" s="80"/>
      <c r="F105" s="80"/>
      <c r="G105" s="80"/>
      <c r="H105" s="80"/>
    </row>
    <row r="106" spans="2:8" x14ac:dyDescent="0.25">
      <c r="B106" s="80"/>
      <c r="C106" s="80"/>
      <c r="D106" s="80"/>
      <c r="E106" s="80"/>
      <c r="F106" s="80"/>
      <c r="G106" s="80"/>
      <c r="H106" s="80"/>
    </row>
    <row r="107" spans="2:8" x14ac:dyDescent="0.25">
      <c r="B107" s="80"/>
      <c r="C107" s="80"/>
      <c r="D107" s="80"/>
      <c r="E107" s="80"/>
      <c r="F107" s="80"/>
      <c r="G107" s="80"/>
      <c r="H107" s="80"/>
    </row>
    <row r="108" spans="2:8" x14ac:dyDescent="0.25">
      <c r="B108" s="80"/>
      <c r="C108" s="80"/>
      <c r="D108" s="80"/>
      <c r="E108" s="80"/>
      <c r="F108" s="80"/>
      <c r="G108" s="80"/>
      <c r="H108" s="80"/>
    </row>
    <row r="109" spans="2:8" x14ac:dyDescent="0.25">
      <c r="B109" s="80"/>
      <c r="C109" s="80"/>
      <c r="D109" s="80"/>
      <c r="E109" s="80"/>
      <c r="F109" s="80"/>
      <c r="G109" s="80"/>
      <c r="H109" s="80"/>
    </row>
    <row r="110" spans="2:8" x14ac:dyDescent="0.25">
      <c r="B110" s="80"/>
      <c r="C110" s="80"/>
      <c r="D110" s="80"/>
      <c r="E110" s="80"/>
      <c r="F110" s="80"/>
      <c r="G110" s="80"/>
      <c r="H110" s="80"/>
    </row>
    <row r="111" spans="2:8" x14ac:dyDescent="0.25">
      <c r="B111" s="80"/>
      <c r="C111" s="80"/>
      <c r="D111" s="80"/>
      <c r="E111" s="80"/>
      <c r="F111" s="80"/>
      <c r="G111" s="80"/>
      <c r="H111" s="80"/>
    </row>
    <row r="112" spans="2:8" x14ac:dyDescent="0.25">
      <c r="B112" s="80"/>
      <c r="C112" s="80"/>
      <c r="D112" s="80"/>
      <c r="E112" s="80"/>
      <c r="F112" s="80"/>
      <c r="G112" s="80"/>
      <c r="H112" s="80"/>
    </row>
    <row r="113" spans="2:8" x14ac:dyDescent="0.25">
      <c r="B113" s="80"/>
      <c r="C113" s="80"/>
      <c r="D113" s="80"/>
      <c r="E113" s="80"/>
      <c r="F113" s="80"/>
      <c r="G113" s="80"/>
      <c r="H113" s="80"/>
    </row>
    <row r="114" spans="2:8" x14ac:dyDescent="0.25">
      <c r="B114" s="80"/>
      <c r="C114" s="80"/>
      <c r="D114" s="80"/>
      <c r="E114" s="80"/>
      <c r="F114" s="80"/>
      <c r="G114" s="80"/>
      <c r="H114" s="80"/>
    </row>
    <row r="115" spans="2:8" x14ac:dyDescent="0.25">
      <c r="B115" s="80"/>
      <c r="C115" s="80"/>
      <c r="D115" s="80"/>
      <c r="E115" s="80"/>
      <c r="F115" s="80"/>
      <c r="G115" s="80"/>
      <c r="H115" s="80"/>
    </row>
    <row r="116" spans="2:8" x14ac:dyDescent="0.25">
      <c r="B116" s="80"/>
      <c r="C116" s="80"/>
      <c r="D116" s="80"/>
      <c r="E116" s="80"/>
      <c r="F116" s="80"/>
      <c r="G116" s="80"/>
      <c r="H116" s="80"/>
    </row>
    <row r="117" spans="2:8" x14ac:dyDescent="0.25">
      <c r="B117" s="80"/>
      <c r="C117" s="80"/>
      <c r="D117" s="80"/>
      <c r="E117" s="80"/>
      <c r="F117" s="80"/>
      <c r="G117" s="80"/>
      <c r="H117" s="80"/>
    </row>
    <row r="118" spans="2:8" x14ac:dyDescent="0.25">
      <c r="B118" s="80"/>
      <c r="C118" s="80"/>
      <c r="D118" s="80"/>
      <c r="E118" s="80"/>
      <c r="F118" s="80"/>
      <c r="G118" s="80"/>
      <c r="H118" s="80"/>
    </row>
    <row r="119" spans="2:8" x14ac:dyDescent="0.25">
      <c r="B119" s="80"/>
      <c r="C119" s="80"/>
      <c r="D119" s="80"/>
      <c r="E119" s="80"/>
      <c r="F119" s="80"/>
      <c r="G119" s="80"/>
      <c r="H119" s="80"/>
    </row>
    <row r="120" spans="2:8" x14ac:dyDescent="0.25">
      <c r="B120" s="80"/>
      <c r="C120" s="80"/>
      <c r="D120" s="80"/>
      <c r="E120" s="80"/>
      <c r="F120" s="80"/>
      <c r="G120" s="80"/>
      <c r="H120" s="80"/>
    </row>
    <row r="121" spans="2:8" x14ac:dyDescent="0.25">
      <c r="B121" s="80"/>
      <c r="C121" s="80"/>
      <c r="D121" s="80"/>
      <c r="E121" s="80"/>
      <c r="F121" s="80"/>
      <c r="G121" s="80"/>
      <c r="H121" s="80"/>
    </row>
  </sheetData>
  <mergeCells count="42">
    <mergeCell ref="B41:H41"/>
    <mergeCell ref="B3:C4"/>
    <mergeCell ref="D3:H4"/>
    <mergeCell ref="B7:H7"/>
    <mergeCell ref="B9:H9"/>
    <mergeCell ref="B15:H15"/>
    <mergeCell ref="B19:H19"/>
    <mergeCell ref="B24:H24"/>
    <mergeCell ref="B30:H30"/>
    <mergeCell ref="B34:C34"/>
    <mergeCell ref="D34:H34"/>
    <mergeCell ref="B37:H37"/>
    <mergeCell ref="B25:B28"/>
    <mergeCell ref="C25:C28"/>
    <mergeCell ref="D25:D28"/>
    <mergeCell ref="E25:E28"/>
    <mergeCell ref="B75:H75"/>
    <mergeCell ref="B44:H44"/>
    <mergeCell ref="B50:H50"/>
    <mergeCell ref="B54:H54"/>
    <mergeCell ref="B56:H56"/>
    <mergeCell ref="B58:C58"/>
    <mergeCell ref="D58:H58"/>
    <mergeCell ref="B61:H61"/>
    <mergeCell ref="B63:H63"/>
    <mergeCell ref="B66:H66"/>
    <mergeCell ref="B70:H70"/>
    <mergeCell ref="B73:H73"/>
    <mergeCell ref="B91:H91"/>
    <mergeCell ref="B94:H94"/>
    <mergeCell ref="B77:C77"/>
    <mergeCell ref="D77:H77"/>
    <mergeCell ref="B80:H80"/>
    <mergeCell ref="B83:H83"/>
    <mergeCell ref="B85:H85"/>
    <mergeCell ref="B89:H89"/>
    <mergeCell ref="F25:F28"/>
    <mergeCell ref="B11:B13"/>
    <mergeCell ref="C11:C13"/>
    <mergeCell ref="D11:D13"/>
    <mergeCell ref="E11:E13"/>
    <mergeCell ref="F11:F13"/>
  </mergeCells>
  <pageMargins left="0.7" right="0.7" top="0.75" bottom="0.75" header="0.3" footer="0.3"/>
  <pageSetup scale="61" fitToHeight="0" orientation="landscape" r:id="rId1"/>
  <rowBreaks count="2" manualBreakCount="2">
    <brk id="63" max="9" man="1"/>
    <brk id="8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
  <sheetViews>
    <sheetView view="pageBreakPreview" topLeftCell="A85" zoomScale="85" zoomScaleNormal="65" zoomScaleSheetLayoutView="85" workbookViewId="0">
      <selection activeCell="G86" sqref="G86"/>
    </sheetView>
  </sheetViews>
  <sheetFormatPr defaultRowHeight="15" x14ac:dyDescent="0.25"/>
  <cols>
    <col min="2" max="2" width="29" customWidth="1"/>
    <col min="3" max="3" width="37.7109375" customWidth="1"/>
    <col min="4" max="4" width="17.5703125" customWidth="1"/>
    <col min="5" max="6" width="17.7109375" customWidth="1"/>
    <col min="7" max="7" width="40.7109375" customWidth="1"/>
    <col min="8" max="8" width="36" customWidth="1"/>
    <col min="9" max="9" width="17.7109375" customWidth="1"/>
  </cols>
  <sheetData>
    <row r="1" spans="1:9" ht="18.75" x14ac:dyDescent="0.3">
      <c r="B1" s="3" t="s">
        <v>177</v>
      </c>
      <c r="C1" s="3"/>
      <c r="E1" s="11"/>
      <c r="F1" s="11"/>
    </row>
    <row r="3" spans="1:9" ht="35.25" customHeight="1" x14ac:dyDescent="0.25">
      <c r="A3" s="32" t="s">
        <v>183</v>
      </c>
      <c r="B3" s="292" t="s">
        <v>205</v>
      </c>
      <c r="C3" s="293"/>
      <c r="D3" s="292" t="s">
        <v>266</v>
      </c>
      <c r="E3" s="293"/>
      <c r="F3" s="293"/>
      <c r="G3" s="293"/>
      <c r="H3" s="296"/>
      <c r="I3" s="10"/>
    </row>
    <row r="4" spans="1:9" ht="15.75" customHeight="1" x14ac:dyDescent="0.25">
      <c r="B4" s="294"/>
      <c r="C4" s="295"/>
      <c r="D4" s="294"/>
      <c r="E4" s="295"/>
      <c r="F4" s="295"/>
      <c r="G4" s="295"/>
      <c r="H4" s="297"/>
      <c r="I4" s="10"/>
    </row>
    <row r="5" spans="1:9" x14ac:dyDescent="0.25">
      <c r="B5" s="61" t="s">
        <v>196</v>
      </c>
      <c r="C5" s="61"/>
      <c r="D5" s="61"/>
      <c r="E5" s="61"/>
      <c r="F5" s="61"/>
      <c r="G5" s="61"/>
      <c r="H5" s="61"/>
    </row>
    <row r="6" spans="1:9" s="44" customFormat="1" ht="60" x14ac:dyDescent="0.25">
      <c r="B6" s="62" t="s">
        <v>199</v>
      </c>
      <c r="C6" s="62" t="s">
        <v>187</v>
      </c>
      <c r="D6" s="62" t="s">
        <v>188</v>
      </c>
      <c r="E6" s="62" t="s">
        <v>189</v>
      </c>
      <c r="F6" s="62" t="s">
        <v>190</v>
      </c>
      <c r="G6" s="62" t="s">
        <v>200</v>
      </c>
      <c r="H6" s="62" t="s">
        <v>187</v>
      </c>
    </row>
    <row r="7" spans="1:9" x14ac:dyDescent="0.25">
      <c r="B7" s="273" t="s">
        <v>192</v>
      </c>
      <c r="C7" s="273"/>
      <c r="D7" s="273"/>
      <c r="E7" s="273"/>
      <c r="F7" s="273"/>
      <c r="G7" s="273"/>
      <c r="H7" s="273"/>
    </row>
    <row r="8" spans="1:9" ht="110.25" customHeight="1" x14ac:dyDescent="0.25">
      <c r="B8" s="124" t="s">
        <v>793</v>
      </c>
      <c r="C8" s="167"/>
      <c r="D8" s="109">
        <v>5</v>
      </c>
      <c r="E8" s="109">
        <v>4</v>
      </c>
      <c r="F8" s="109">
        <v>20</v>
      </c>
      <c r="G8" s="126" t="s">
        <v>798</v>
      </c>
      <c r="H8" s="182"/>
    </row>
    <row r="9" spans="1:9" ht="72" x14ac:dyDescent="0.25">
      <c r="B9" s="124" t="s">
        <v>796</v>
      </c>
      <c r="C9" s="167"/>
      <c r="D9" s="109">
        <v>5</v>
      </c>
      <c r="E9" s="109">
        <v>4</v>
      </c>
      <c r="F9" s="109">
        <v>20</v>
      </c>
      <c r="G9" s="100" t="s">
        <v>799</v>
      </c>
      <c r="H9" s="100"/>
    </row>
    <row r="10" spans="1:9" ht="42.75" x14ac:dyDescent="0.25">
      <c r="B10" s="124" t="s">
        <v>797</v>
      </c>
      <c r="C10" s="125"/>
      <c r="D10" s="109">
        <v>4</v>
      </c>
      <c r="E10" s="109">
        <v>3</v>
      </c>
      <c r="F10" s="109">
        <v>12</v>
      </c>
      <c r="G10" s="100"/>
      <c r="H10" s="100"/>
    </row>
    <row r="11" spans="1:9" x14ac:dyDescent="0.25">
      <c r="B11" s="300" t="s">
        <v>193</v>
      </c>
      <c r="C11" s="300"/>
      <c r="D11" s="300"/>
      <c r="E11" s="300"/>
      <c r="F11" s="300"/>
      <c r="G11" s="300"/>
      <c r="H11" s="300"/>
    </row>
    <row r="12" spans="1:9" ht="57.75" x14ac:dyDescent="0.25">
      <c r="B12" s="85" t="s">
        <v>794</v>
      </c>
      <c r="C12" s="125"/>
      <c r="D12" s="109">
        <v>4</v>
      </c>
      <c r="E12" s="109">
        <v>3</v>
      </c>
      <c r="F12" s="109">
        <v>12</v>
      </c>
      <c r="G12" s="100" t="s">
        <v>795</v>
      </c>
      <c r="H12" s="100"/>
    </row>
    <row r="13" spans="1:9" x14ac:dyDescent="0.25">
      <c r="B13" s="298" t="s">
        <v>194</v>
      </c>
      <c r="C13" s="298"/>
      <c r="D13" s="298"/>
      <c r="E13" s="298"/>
      <c r="F13" s="298"/>
      <c r="G13" s="298"/>
      <c r="H13" s="298"/>
    </row>
    <row r="14" spans="1:9" ht="90" customHeight="1" x14ac:dyDescent="0.25">
      <c r="B14" s="262" t="s">
        <v>262</v>
      </c>
      <c r="C14" s="364"/>
      <c r="D14" s="277">
        <v>4</v>
      </c>
      <c r="E14" s="277">
        <v>4</v>
      </c>
      <c r="F14" s="340">
        <v>16</v>
      </c>
      <c r="G14" s="336" t="s">
        <v>800</v>
      </c>
      <c r="H14" s="403"/>
    </row>
    <row r="15" spans="1:9" x14ac:dyDescent="0.25">
      <c r="B15" s="402"/>
      <c r="C15" s="401"/>
      <c r="D15" s="399"/>
      <c r="E15" s="399"/>
      <c r="F15" s="400"/>
      <c r="G15" s="380"/>
      <c r="H15" s="404"/>
    </row>
    <row r="16" spans="1:9" x14ac:dyDescent="0.25">
      <c r="B16" s="263"/>
      <c r="C16" s="365"/>
      <c r="D16" s="278"/>
      <c r="E16" s="278"/>
      <c r="F16" s="341"/>
      <c r="G16" s="337"/>
      <c r="H16" s="405"/>
    </row>
    <row r="17" spans="2:8" x14ac:dyDescent="0.25">
      <c r="B17" s="68" t="s">
        <v>195</v>
      </c>
      <c r="C17" s="68"/>
      <c r="D17" s="68"/>
      <c r="E17" s="68"/>
      <c r="F17" s="68"/>
      <c r="G17" s="68"/>
      <c r="H17" s="68"/>
    </row>
    <row r="18" spans="2:8" ht="60" x14ac:dyDescent="0.25">
      <c r="B18" s="62" t="s">
        <v>197</v>
      </c>
      <c r="C18" s="62" t="s">
        <v>187</v>
      </c>
      <c r="D18" s="62" t="s">
        <v>188</v>
      </c>
      <c r="E18" s="62" t="s">
        <v>556</v>
      </c>
      <c r="F18" s="62" t="s">
        <v>190</v>
      </c>
      <c r="G18" s="62" t="s">
        <v>410</v>
      </c>
      <c r="H18" s="62" t="s">
        <v>187</v>
      </c>
    </row>
    <row r="19" spans="2:8" x14ac:dyDescent="0.25">
      <c r="B19" s="299" t="s">
        <v>192</v>
      </c>
      <c r="C19" s="299"/>
      <c r="D19" s="299"/>
      <c r="E19" s="299"/>
      <c r="F19" s="299"/>
      <c r="G19" s="299"/>
      <c r="H19" s="299"/>
    </row>
    <row r="20" spans="2:8" ht="50.25" customHeight="1" x14ac:dyDescent="0.25">
      <c r="B20" s="202" t="s">
        <v>801</v>
      </c>
      <c r="C20" s="173"/>
      <c r="D20" s="65">
        <v>4</v>
      </c>
      <c r="E20" s="65">
        <v>3</v>
      </c>
      <c r="F20" s="65">
        <v>12</v>
      </c>
      <c r="G20" s="210" t="s">
        <v>340</v>
      </c>
      <c r="H20" s="209"/>
    </row>
    <row r="21" spans="2:8" ht="42.75" x14ac:dyDescent="0.25">
      <c r="B21" s="202" t="s">
        <v>802</v>
      </c>
      <c r="C21" s="204"/>
      <c r="D21" s="65">
        <v>3</v>
      </c>
      <c r="E21" s="65">
        <v>3</v>
      </c>
      <c r="F21" s="65">
        <v>9</v>
      </c>
      <c r="G21" s="209"/>
      <c r="H21" s="209"/>
    </row>
    <row r="22" spans="2:8" x14ac:dyDescent="0.25">
      <c r="B22" s="314" t="s">
        <v>193</v>
      </c>
      <c r="C22" s="314"/>
      <c r="D22" s="314"/>
      <c r="E22" s="314"/>
      <c r="F22" s="314"/>
      <c r="G22" s="314"/>
      <c r="H22" s="314"/>
    </row>
    <row r="23" spans="2:8" ht="85.5" x14ac:dyDescent="0.25">
      <c r="B23" s="202" t="s">
        <v>803</v>
      </c>
      <c r="C23" s="209"/>
      <c r="D23" s="65">
        <v>3</v>
      </c>
      <c r="E23" s="65">
        <v>3</v>
      </c>
      <c r="F23" s="65">
        <v>9</v>
      </c>
      <c r="G23" s="119" t="s">
        <v>804</v>
      </c>
      <c r="H23" s="204"/>
    </row>
    <row r="24" spans="2:8" x14ac:dyDescent="0.25">
      <c r="B24" s="298" t="s">
        <v>194</v>
      </c>
      <c r="C24" s="298"/>
      <c r="D24" s="298"/>
      <c r="E24" s="298"/>
      <c r="F24" s="298"/>
      <c r="G24" s="298"/>
      <c r="H24" s="298"/>
    </row>
    <row r="25" spans="2:8" ht="112.5" customHeight="1" x14ac:dyDescent="0.25">
      <c r="B25" s="82" t="s">
        <v>805</v>
      </c>
      <c r="C25" s="163"/>
      <c r="D25" s="65">
        <v>5</v>
      </c>
      <c r="E25" s="65">
        <v>4</v>
      </c>
      <c r="F25" s="65">
        <v>20</v>
      </c>
      <c r="G25" s="85" t="s">
        <v>806</v>
      </c>
      <c r="H25" s="85" t="s">
        <v>807</v>
      </c>
    </row>
    <row r="26" spans="2:8" ht="40.5" customHeight="1" x14ac:dyDescent="0.25">
      <c r="B26" s="287" t="str">
        <f>B3</f>
        <v>Enhanced legal framework and capacities for dealing with illegal logging</v>
      </c>
      <c r="C26" s="287"/>
      <c r="D26" s="287" t="s">
        <v>263</v>
      </c>
      <c r="E26" s="287"/>
      <c r="F26" s="287"/>
      <c r="G26" s="287"/>
      <c r="H26" s="287"/>
    </row>
    <row r="27" spans="2:8" x14ac:dyDescent="0.25">
      <c r="B27" s="61" t="s">
        <v>196</v>
      </c>
      <c r="C27" s="61"/>
      <c r="D27" s="61"/>
      <c r="E27" s="61"/>
      <c r="F27" s="61"/>
      <c r="G27" s="61"/>
      <c r="H27" s="61"/>
    </row>
    <row r="28" spans="2:8" s="44" customFormat="1" ht="60" x14ac:dyDescent="0.25">
      <c r="B28" s="62" t="s">
        <v>199</v>
      </c>
      <c r="C28" s="62" t="s">
        <v>187</v>
      </c>
      <c r="D28" s="62" t="s">
        <v>188</v>
      </c>
      <c r="E28" s="62" t="s">
        <v>189</v>
      </c>
      <c r="F28" s="62" t="s">
        <v>190</v>
      </c>
      <c r="G28" s="62" t="s">
        <v>217</v>
      </c>
      <c r="H28" s="62" t="s">
        <v>187</v>
      </c>
    </row>
    <row r="29" spans="2:8" x14ac:dyDescent="0.25">
      <c r="B29" s="273" t="s">
        <v>192</v>
      </c>
      <c r="C29" s="273"/>
      <c r="D29" s="273"/>
      <c r="E29" s="273"/>
      <c r="F29" s="273"/>
      <c r="G29" s="273"/>
      <c r="H29" s="273"/>
    </row>
    <row r="30" spans="2:8" ht="69" customHeight="1" x14ac:dyDescent="0.25">
      <c r="B30" s="85" t="s">
        <v>808</v>
      </c>
      <c r="C30" s="83"/>
      <c r="D30" s="65">
        <v>4</v>
      </c>
      <c r="E30" s="65">
        <v>4</v>
      </c>
      <c r="F30" s="65">
        <v>16</v>
      </c>
      <c r="G30" s="85" t="s">
        <v>812</v>
      </c>
      <c r="H30" s="85" t="s">
        <v>809</v>
      </c>
    </row>
    <row r="31" spans="2:8" x14ac:dyDescent="0.25">
      <c r="B31" s="274" t="s">
        <v>193</v>
      </c>
      <c r="C31" s="274"/>
      <c r="D31" s="274"/>
      <c r="E31" s="274"/>
      <c r="F31" s="274"/>
      <c r="G31" s="274"/>
      <c r="H31" s="274"/>
    </row>
    <row r="32" spans="2:8" ht="43.5" customHeight="1" x14ac:dyDescent="0.25">
      <c r="B32" s="262" t="s">
        <v>810</v>
      </c>
      <c r="C32" s="364"/>
      <c r="D32" s="277">
        <v>5</v>
      </c>
      <c r="E32" s="277">
        <v>4</v>
      </c>
      <c r="F32" s="277">
        <v>20</v>
      </c>
      <c r="G32" s="262" t="s">
        <v>811</v>
      </c>
      <c r="H32" s="397"/>
    </row>
    <row r="33" spans="2:8" ht="34.5" customHeight="1" x14ac:dyDescent="0.25">
      <c r="B33" s="263"/>
      <c r="C33" s="365"/>
      <c r="D33" s="278"/>
      <c r="E33" s="278"/>
      <c r="F33" s="278"/>
      <c r="G33" s="263"/>
      <c r="H33" s="398"/>
    </row>
    <row r="34" spans="2:8" x14ac:dyDescent="0.25">
      <c r="B34" s="269" t="s">
        <v>194</v>
      </c>
      <c r="C34" s="269"/>
      <c r="D34" s="269"/>
      <c r="E34" s="269"/>
      <c r="F34" s="269"/>
      <c r="G34" s="269"/>
      <c r="H34" s="269"/>
    </row>
    <row r="35" spans="2:8" ht="73.5" customHeight="1" x14ac:dyDescent="0.25">
      <c r="B35" s="85" t="s">
        <v>813</v>
      </c>
      <c r="C35" s="164"/>
      <c r="D35" s="65">
        <v>4</v>
      </c>
      <c r="E35" s="65">
        <v>4</v>
      </c>
      <c r="F35" s="65">
        <v>16</v>
      </c>
      <c r="G35" s="126" t="s">
        <v>264</v>
      </c>
      <c r="H35" s="64"/>
    </row>
    <row r="36" spans="2:8" x14ac:dyDescent="0.25">
      <c r="B36" s="68" t="s">
        <v>195</v>
      </c>
      <c r="C36" s="68"/>
      <c r="D36" s="68"/>
      <c r="E36" s="68"/>
      <c r="F36" s="68"/>
      <c r="G36" s="68"/>
      <c r="H36" s="68"/>
    </row>
    <row r="37" spans="2:8" ht="60" x14ac:dyDescent="0.25">
      <c r="B37" s="62" t="s">
        <v>197</v>
      </c>
      <c r="C37" s="62" t="s">
        <v>187</v>
      </c>
      <c r="D37" s="62" t="s">
        <v>188</v>
      </c>
      <c r="E37" s="62" t="s">
        <v>189</v>
      </c>
      <c r="F37" s="62" t="s">
        <v>190</v>
      </c>
      <c r="G37" s="62" t="s">
        <v>201</v>
      </c>
      <c r="H37" s="62" t="s">
        <v>187</v>
      </c>
    </row>
    <row r="38" spans="2:8" x14ac:dyDescent="0.25">
      <c r="B38" s="299" t="s">
        <v>192</v>
      </c>
      <c r="C38" s="299"/>
      <c r="D38" s="299"/>
      <c r="E38" s="299"/>
      <c r="F38" s="299"/>
      <c r="G38" s="299"/>
      <c r="H38" s="299"/>
    </row>
    <row r="39" spans="2:8" ht="63.75" customHeight="1" x14ac:dyDescent="0.25">
      <c r="B39" s="66" t="s">
        <v>814</v>
      </c>
      <c r="C39" s="186"/>
      <c r="D39" s="65">
        <v>4</v>
      </c>
      <c r="E39" s="65">
        <v>4</v>
      </c>
      <c r="F39" s="65">
        <v>16</v>
      </c>
      <c r="G39" s="80" t="s">
        <v>815</v>
      </c>
      <c r="H39" s="64"/>
    </row>
    <row r="40" spans="2:8" ht="58.5" customHeight="1" x14ac:dyDescent="0.25">
      <c r="B40" s="66" t="s">
        <v>265</v>
      </c>
      <c r="C40" s="163"/>
      <c r="D40" s="65">
        <v>4</v>
      </c>
      <c r="E40" s="65">
        <v>3</v>
      </c>
      <c r="F40" s="65">
        <v>12</v>
      </c>
      <c r="G40" s="64"/>
      <c r="H40" s="64"/>
    </row>
    <row r="41" spans="2:8" x14ac:dyDescent="0.25">
      <c r="B41" s="300" t="s">
        <v>193</v>
      </c>
      <c r="C41" s="300"/>
      <c r="D41" s="300"/>
      <c r="E41" s="300"/>
      <c r="F41" s="300"/>
      <c r="G41" s="300"/>
      <c r="H41" s="300"/>
    </row>
    <row r="42" spans="2:8" ht="48.75" customHeight="1" x14ac:dyDescent="0.25">
      <c r="B42" s="66" t="s">
        <v>816</v>
      </c>
      <c r="C42" s="163"/>
      <c r="D42" s="65">
        <v>4</v>
      </c>
      <c r="E42" s="65">
        <v>3</v>
      </c>
      <c r="F42" s="65">
        <v>12</v>
      </c>
      <c r="G42" s="85" t="s">
        <v>341</v>
      </c>
      <c r="H42" s="64"/>
    </row>
    <row r="43" spans="2:8" x14ac:dyDescent="0.25">
      <c r="B43" s="298" t="s">
        <v>194</v>
      </c>
      <c r="C43" s="298"/>
      <c r="D43" s="298"/>
      <c r="E43" s="298"/>
      <c r="F43" s="298"/>
      <c r="G43" s="298"/>
      <c r="H43" s="298"/>
    </row>
    <row r="44" spans="2:8" ht="71.25" x14ac:dyDescent="0.25">
      <c r="B44" s="70" t="s">
        <v>342</v>
      </c>
      <c r="C44" s="76"/>
      <c r="D44" s="65">
        <v>5</v>
      </c>
      <c r="E44" s="65">
        <v>5</v>
      </c>
      <c r="F44" s="65">
        <v>25</v>
      </c>
      <c r="G44" s="85" t="s">
        <v>267</v>
      </c>
      <c r="H44" s="134"/>
    </row>
    <row r="45" spans="2:8" ht="72" x14ac:dyDescent="0.25">
      <c r="B45" s="70" t="s">
        <v>817</v>
      </c>
      <c r="C45" s="85" t="s">
        <v>819</v>
      </c>
      <c r="D45" s="65">
        <v>5</v>
      </c>
      <c r="E45" s="65">
        <v>4</v>
      </c>
      <c r="F45" s="65">
        <v>20</v>
      </c>
      <c r="G45" s="100" t="s">
        <v>818</v>
      </c>
      <c r="H45" s="64"/>
    </row>
    <row r="46" spans="2:8" ht="45" customHeight="1" x14ac:dyDescent="0.25">
      <c r="B46" s="287" t="str">
        <f>B3</f>
        <v>Enhanced legal framework and capacities for dealing with illegal logging</v>
      </c>
      <c r="C46" s="287"/>
      <c r="D46" s="270" t="s">
        <v>343</v>
      </c>
      <c r="E46" s="271"/>
      <c r="F46" s="271"/>
      <c r="G46" s="271"/>
      <c r="H46" s="272"/>
    </row>
    <row r="47" spans="2:8" x14ac:dyDescent="0.25">
      <c r="B47" s="61" t="s">
        <v>196</v>
      </c>
      <c r="C47" s="61"/>
      <c r="D47" s="61"/>
      <c r="E47" s="61"/>
      <c r="F47" s="61"/>
      <c r="G47" s="61"/>
      <c r="H47" s="61"/>
    </row>
    <row r="48" spans="2:8" s="44" customFormat="1" ht="60" x14ac:dyDescent="0.25">
      <c r="B48" s="62" t="s">
        <v>199</v>
      </c>
      <c r="C48" s="62" t="s">
        <v>187</v>
      </c>
      <c r="D48" s="62" t="s">
        <v>188</v>
      </c>
      <c r="E48" s="62" t="s">
        <v>189</v>
      </c>
      <c r="F48" s="62" t="s">
        <v>190</v>
      </c>
      <c r="G48" s="62" t="s">
        <v>821</v>
      </c>
      <c r="H48" s="62" t="s">
        <v>187</v>
      </c>
    </row>
    <row r="49" spans="2:8" x14ac:dyDescent="0.25">
      <c r="B49" s="299" t="s">
        <v>192</v>
      </c>
      <c r="C49" s="299"/>
      <c r="D49" s="299"/>
      <c r="E49" s="299"/>
      <c r="F49" s="299"/>
      <c r="G49" s="299"/>
      <c r="H49" s="299"/>
    </row>
    <row r="50" spans="2:8" ht="29.25" x14ac:dyDescent="0.25">
      <c r="B50" s="66" t="s">
        <v>820</v>
      </c>
      <c r="C50" s="163"/>
      <c r="D50" s="65">
        <v>3</v>
      </c>
      <c r="E50" s="65">
        <v>3</v>
      </c>
      <c r="F50" s="65">
        <v>9</v>
      </c>
      <c r="G50" s="64"/>
      <c r="H50" s="64"/>
    </row>
    <row r="51" spans="2:8" x14ac:dyDescent="0.25">
      <c r="B51" s="300" t="s">
        <v>193</v>
      </c>
      <c r="C51" s="300"/>
      <c r="D51" s="300"/>
      <c r="E51" s="300"/>
      <c r="F51" s="300"/>
      <c r="G51" s="300"/>
      <c r="H51" s="300"/>
    </row>
    <row r="52" spans="2:8" ht="57.75" x14ac:dyDescent="0.25">
      <c r="B52" s="66" t="s">
        <v>823</v>
      </c>
      <c r="C52" s="111" t="s">
        <v>822</v>
      </c>
      <c r="D52" s="65">
        <v>4</v>
      </c>
      <c r="E52" s="65">
        <v>3</v>
      </c>
      <c r="F52" s="65">
        <v>12</v>
      </c>
      <c r="G52" s="66"/>
      <c r="H52" s="66"/>
    </row>
    <row r="53" spans="2:8" ht="57" x14ac:dyDescent="0.25">
      <c r="B53" s="202" t="s">
        <v>824</v>
      </c>
      <c r="C53" s="66"/>
      <c r="D53" s="65">
        <v>5</v>
      </c>
      <c r="E53" s="65">
        <v>5</v>
      </c>
      <c r="F53" s="65">
        <v>25</v>
      </c>
      <c r="G53" s="73" t="s">
        <v>825</v>
      </c>
      <c r="H53" s="185"/>
    </row>
    <row r="54" spans="2:8" x14ac:dyDescent="0.25">
      <c r="B54" s="298" t="s">
        <v>194</v>
      </c>
      <c r="C54" s="298"/>
      <c r="D54" s="298"/>
      <c r="E54" s="298"/>
      <c r="F54" s="298"/>
      <c r="G54" s="298"/>
      <c r="H54" s="298"/>
    </row>
    <row r="55" spans="2:8" ht="42.75" x14ac:dyDescent="0.25">
      <c r="B55" s="85" t="s">
        <v>826</v>
      </c>
      <c r="C55" s="64"/>
      <c r="D55" s="65">
        <v>4</v>
      </c>
      <c r="E55" s="65">
        <v>4</v>
      </c>
      <c r="F55" s="65">
        <v>16</v>
      </c>
      <c r="G55" s="70" t="s">
        <v>827</v>
      </c>
      <c r="H55" s="185"/>
    </row>
    <row r="56" spans="2:8" x14ac:dyDescent="0.25">
      <c r="B56" s="68" t="s">
        <v>195</v>
      </c>
      <c r="C56" s="68"/>
      <c r="D56" s="68"/>
      <c r="E56" s="68"/>
      <c r="F56" s="68"/>
      <c r="G56" s="68"/>
      <c r="H56" s="68"/>
    </row>
    <row r="57" spans="2:8" ht="60" x14ac:dyDescent="0.25">
      <c r="B57" s="62" t="s">
        <v>197</v>
      </c>
      <c r="C57" s="62" t="s">
        <v>187</v>
      </c>
      <c r="D57" s="62" t="s">
        <v>188</v>
      </c>
      <c r="E57" s="62" t="s">
        <v>189</v>
      </c>
      <c r="F57" s="62" t="s">
        <v>190</v>
      </c>
      <c r="G57" s="62" t="s">
        <v>201</v>
      </c>
      <c r="H57" s="62" t="s">
        <v>187</v>
      </c>
    </row>
    <row r="58" spans="2:8" x14ac:dyDescent="0.25">
      <c r="B58" s="299" t="s">
        <v>192</v>
      </c>
      <c r="C58" s="299"/>
      <c r="D58" s="299"/>
      <c r="E58" s="299"/>
      <c r="F58" s="299"/>
      <c r="G58" s="299"/>
      <c r="H58" s="299"/>
    </row>
    <row r="59" spans="2:8" ht="72" x14ac:dyDescent="0.25">
      <c r="B59" s="66" t="s">
        <v>828</v>
      </c>
      <c r="C59" s="183"/>
      <c r="D59" s="65">
        <v>4</v>
      </c>
      <c r="E59" s="65">
        <v>3</v>
      </c>
      <c r="F59" s="65">
        <v>12</v>
      </c>
      <c r="G59" s="66"/>
      <c r="H59" s="183"/>
    </row>
    <row r="60" spans="2:8" x14ac:dyDescent="0.25">
      <c r="B60" s="300" t="s">
        <v>193</v>
      </c>
      <c r="C60" s="300"/>
      <c r="D60" s="300"/>
      <c r="E60" s="300"/>
      <c r="F60" s="300"/>
      <c r="G60" s="300"/>
      <c r="H60" s="300"/>
    </row>
    <row r="61" spans="2:8" ht="43.5" x14ac:dyDescent="0.25">
      <c r="B61" s="66" t="s">
        <v>268</v>
      </c>
      <c r="C61" s="64"/>
      <c r="D61" s="65">
        <v>3</v>
      </c>
      <c r="E61" s="65">
        <v>4</v>
      </c>
      <c r="F61" s="65">
        <v>12</v>
      </c>
      <c r="G61" s="66"/>
      <c r="H61" s="79"/>
    </row>
    <row r="62" spans="2:8" ht="57.75" x14ac:dyDescent="0.25">
      <c r="B62" s="66" t="s">
        <v>829</v>
      </c>
      <c r="C62" s="183"/>
      <c r="D62" s="65">
        <v>4</v>
      </c>
      <c r="E62" s="65">
        <v>4</v>
      </c>
      <c r="F62" s="65">
        <v>16</v>
      </c>
      <c r="G62" s="73" t="s">
        <v>830</v>
      </c>
      <c r="H62" s="64"/>
    </row>
    <row r="63" spans="2:8" ht="28.5" x14ac:dyDescent="0.25">
      <c r="B63" s="70" t="s">
        <v>831</v>
      </c>
      <c r="C63" s="64"/>
      <c r="D63" s="65">
        <v>3</v>
      </c>
      <c r="E63" s="65">
        <v>3</v>
      </c>
      <c r="F63" s="65">
        <v>9</v>
      </c>
      <c r="G63" s="70" t="s">
        <v>832</v>
      </c>
      <c r="H63" s="163"/>
    </row>
    <row r="64" spans="2:8" x14ac:dyDescent="0.25">
      <c r="B64" s="298" t="s">
        <v>194</v>
      </c>
      <c r="C64" s="298"/>
      <c r="D64" s="298"/>
      <c r="E64" s="298"/>
      <c r="F64" s="298"/>
      <c r="G64" s="298"/>
      <c r="H64" s="298"/>
    </row>
    <row r="65" spans="2:8" ht="60" customHeight="1" x14ac:dyDescent="0.25">
      <c r="B65" s="73" t="s">
        <v>269</v>
      </c>
      <c r="C65" s="64"/>
      <c r="D65" s="65">
        <v>4</v>
      </c>
      <c r="E65" s="65">
        <v>4</v>
      </c>
      <c r="F65" s="65">
        <v>16</v>
      </c>
      <c r="G65" s="73" t="s">
        <v>834</v>
      </c>
      <c r="H65" s="110" t="s">
        <v>833</v>
      </c>
    </row>
    <row r="66" spans="2:8" ht="40.5" customHeight="1" x14ac:dyDescent="0.25">
      <c r="B66" s="287" t="str">
        <f>B3</f>
        <v>Enhanced legal framework and capacities for dealing with illegal logging</v>
      </c>
      <c r="C66" s="287"/>
      <c r="D66" s="270" t="s">
        <v>270</v>
      </c>
      <c r="E66" s="271"/>
      <c r="F66" s="271"/>
      <c r="G66" s="271"/>
      <c r="H66" s="272"/>
    </row>
    <row r="67" spans="2:8" x14ac:dyDescent="0.25">
      <c r="B67" s="61" t="s">
        <v>196</v>
      </c>
      <c r="C67" s="61"/>
      <c r="D67" s="61"/>
      <c r="E67" s="61"/>
      <c r="F67" s="61"/>
      <c r="G67" s="61"/>
      <c r="H67" s="61"/>
    </row>
    <row r="68" spans="2:8" s="44" customFormat="1" ht="60" x14ac:dyDescent="0.25">
      <c r="B68" s="62" t="s">
        <v>199</v>
      </c>
      <c r="C68" s="62" t="s">
        <v>187</v>
      </c>
      <c r="D68" s="62" t="s">
        <v>188</v>
      </c>
      <c r="E68" s="62" t="s">
        <v>556</v>
      </c>
      <c r="F68" s="62" t="s">
        <v>190</v>
      </c>
      <c r="G68" s="62" t="s">
        <v>217</v>
      </c>
      <c r="H68" s="62" t="s">
        <v>187</v>
      </c>
    </row>
    <row r="69" spans="2:8" x14ac:dyDescent="0.25">
      <c r="B69" s="299" t="s">
        <v>192</v>
      </c>
      <c r="C69" s="299"/>
      <c r="D69" s="299"/>
      <c r="E69" s="299"/>
      <c r="F69" s="299"/>
      <c r="G69" s="299"/>
      <c r="H69" s="299"/>
    </row>
    <row r="70" spans="2:8" ht="55.5" customHeight="1" x14ac:dyDescent="0.25">
      <c r="B70" s="85" t="s">
        <v>835</v>
      </c>
      <c r="C70" s="145"/>
      <c r="D70" s="65">
        <v>4</v>
      </c>
      <c r="E70" s="65">
        <v>3</v>
      </c>
      <c r="F70" s="65">
        <v>12</v>
      </c>
      <c r="G70" s="70" t="s">
        <v>836</v>
      </c>
      <c r="H70" s="167"/>
    </row>
    <row r="71" spans="2:8" x14ac:dyDescent="0.25">
      <c r="B71" s="300" t="s">
        <v>193</v>
      </c>
      <c r="C71" s="300"/>
      <c r="D71" s="300"/>
      <c r="E71" s="300"/>
      <c r="F71" s="300"/>
      <c r="G71" s="300"/>
      <c r="H71" s="300"/>
    </row>
    <row r="72" spans="2:8" ht="93" customHeight="1" x14ac:dyDescent="0.25">
      <c r="B72" s="119" t="s">
        <v>837</v>
      </c>
      <c r="C72" s="169"/>
      <c r="D72" s="65">
        <v>4</v>
      </c>
      <c r="E72" s="65">
        <v>3</v>
      </c>
      <c r="F72" s="65">
        <v>12</v>
      </c>
      <c r="G72" s="73" t="s">
        <v>838</v>
      </c>
      <c r="H72" s="163"/>
    </row>
    <row r="73" spans="2:8" x14ac:dyDescent="0.25">
      <c r="B73" s="298" t="s">
        <v>194</v>
      </c>
      <c r="C73" s="298"/>
      <c r="D73" s="298"/>
      <c r="E73" s="298"/>
      <c r="F73" s="298"/>
      <c r="G73" s="298"/>
      <c r="H73" s="298"/>
    </row>
    <row r="74" spans="2:8" ht="57" customHeight="1" x14ac:dyDescent="0.25">
      <c r="B74" s="70" t="s">
        <v>839</v>
      </c>
      <c r="C74" s="164"/>
      <c r="D74" s="65">
        <v>4</v>
      </c>
      <c r="E74" s="65">
        <v>4</v>
      </c>
      <c r="F74" s="65">
        <v>16</v>
      </c>
      <c r="G74" s="70" t="s">
        <v>840</v>
      </c>
      <c r="H74" s="163"/>
    </row>
    <row r="75" spans="2:8" s="21" customFormat="1" ht="85.5" x14ac:dyDescent="0.25">
      <c r="B75" s="100" t="s">
        <v>841</v>
      </c>
      <c r="C75" s="163"/>
      <c r="D75" s="109">
        <v>4</v>
      </c>
      <c r="E75" s="109">
        <v>4</v>
      </c>
      <c r="F75" s="109">
        <v>16</v>
      </c>
      <c r="G75" s="85" t="s">
        <v>842</v>
      </c>
      <c r="H75" s="110" t="s">
        <v>843</v>
      </c>
    </row>
    <row r="76" spans="2:8" x14ac:dyDescent="0.25">
      <c r="B76" s="68" t="s">
        <v>195</v>
      </c>
      <c r="C76" s="68"/>
      <c r="D76" s="68"/>
      <c r="E76" s="68"/>
      <c r="F76" s="68"/>
      <c r="G76" s="68"/>
      <c r="H76" s="68"/>
    </row>
    <row r="77" spans="2:8" ht="60" x14ac:dyDescent="0.25">
      <c r="B77" s="62" t="s">
        <v>197</v>
      </c>
      <c r="C77" s="62" t="s">
        <v>187</v>
      </c>
      <c r="D77" s="62" t="s">
        <v>188</v>
      </c>
      <c r="E77" s="62" t="s">
        <v>189</v>
      </c>
      <c r="F77" s="62" t="s">
        <v>190</v>
      </c>
      <c r="G77" s="62" t="s">
        <v>201</v>
      </c>
      <c r="H77" s="62" t="s">
        <v>187</v>
      </c>
    </row>
    <row r="78" spans="2:8" x14ac:dyDescent="0.25">
      <c r="B78" s="299" t="s">
        <v>192</v>
      </c>
      <c r="C78" s="299"/>
      <c r="D78" s="299"/>
      <c r="E78" s="299"/>
      <c r="F78" s="299"/>
      <c r="G78" s="299"/>
      <c r="H78" s="299"/>
    </row>
    <row r="79" spans="2:8" ht="43.5" x14ac:dyDescent="0.25">
      <c r="B79" s="66" t="s">
        <v>271</v>
      </c>
      <c r="C79" s="64"/>
      <c r="D79" s="65">
        <v>3</v>
      </c>
      <c r="E79" s="65">
        <v>2</v>
      </c>
      <c r="F79" s="65">
        <v>6</v>
      </c>
      <c r="G79" s="66"/>
      <c r="H79" s="66"/>
    </row>
    <row r="80" spans="2:8" x14ac:dyDescent="0.25">
      <c r="B80" s="300" t="s">
        <v>193</v>
      </c>
      <c r="C80" s="300"/>
      <c r="D80" s="300"/>
      <c r="E80" s="300"/>
      <c r="F80" s="300"/>
      <c r="G80" s="300"/>
      <c r="H80" s="300"/>
    </row>
    <row r="81" spans="1:8" ht="57.75" x14ac:dyDescent="0.25">
      <c r="B81" s="100" t="s">
        <v>344</v>
      </c>
      <c r="C81" s="64"/>
      <c r="D81" s="65">
        <v>4</v>
      </c>
      <c r="E81" s="65">
        <v>3</v>
      </c>
      <c r="F81" s="65">
        <v>12</v>
      </c>
      <c r="G81" s="100" t="s">
        <v>844</v>
      </c>
      <c r="H81" s="183"/>
    </row>
    <row r="82" spans="1:8" x14ac:dyDescent="0.25">
      <c r="B82" s="298" t="s">
        <v>194</v>
      </c>
      <c r="C82" s="298"/>
      <c r="D82" s="298"/>
      <c r="E82" s="298"/>
      <c r="F82" s="298"/>
      <c r="G82" s="298"/>
      <c r="H82" s="298"/>
    </row>
    <row r="83" spans="1:8" ht="70.5" customHeight="1" x14ac:dyDescent="0.25">
      <c r="B83" s="66" t="s">
        <v>845</v>
      </c>
      <c r="C83" s="183"/>
      <c r="D83" s="71">
        <v>5</v>
      </c>
      <c r="E83" s="71">
        <v>4</v>
      </c>
      <c r="F83" s="71">
        <v>20</v>
      </c>
      <c r="G83" s="70" t="s">
        <v>846</v>
      </c>
      <c r="H83" s="183"/>
    </row>
    <row r="84" spans="1:8" ht="90.75" customHeight="1" x14ac:dyDescent="0.25">
      <c r="B84" s="85" t="s">
        <v>847</v>
      </c>
      <c r="C84" s="164"/>
      <c r="D84" s="109">
        <v>3</v>
      </c>
      <c r="E84" s="109">
        <v>4</v>
      </c>
      <c r="F84" s="109">
        <v>12</v>
      </c>
      <c r="G84" s="119" t="s">
        <v>848</v>
      </c>
      <c r="H84" s="167"/>
    </row>
    <row r="85" spans="1:8" ht="109.5" customHeight="1" x14ac:dyDescent="0.25">
      <c r="B85" s="119" t="s">
        <v>272</v>
      </c>
      <c r="C85" s="64"/>
      <c r="D85" s="65">
        <v>4</v>
      </c>
      <c r="E85" s="65">
        <v>2</v>
      </c>
      <c r="F85" s="65">
        <v>8</v>
      </c>
      <c r="G85" s="119" t="s">
        <v>849</v>
      </c>
      <c r="H85" s="64"/>
    </row>
    <row r="86" spans="1:8" ht="69.75" customHeight="1" x14ac:dyDescent="0.25">
      <c r="B86" s="119" t="s">
        <v>273</v>
      </c>
      <c r="C86" s="64"/>
      <c r="D86" s="65">
        <v>4</v>
      </c>
      <c r="E86" s="65">
        <v>3</v>
      </c>
      <c r="F86" s="109">
        <v>12</v>
      </c>
      <c r="G86" s="119" t="s">
        <v>275</v>
      </c>
      <c r="H86" s="64"/>
    </row>
    <row r="87" spans="1:8" ht="95.25" customHeight="1" x14ac:dyDescent="0.25">
      <c r="A87" s="21"/>
      <c r="B87" s="119" t="s">
        <v>274</v>
      </c>
      <c r="C87" s="109"/>
      <c r="D87" s="65">
        <v>3</v>
      </c>
      <c r="E87" s="65">
        <v>3</v>
      </c>
      <c r="F87" s="65">
        <v>9</v>
      </c>
      <c r="G87" s="119" t="s">
        <v>276</v>
      </c>
      <c r="H87" s="65"/>
    </row>
  </sheetData>
  <mergeCells count="46">
    <mergeCell ref="E14:E16"/>
    <mergeCell ref="B3:C4"/>
    <mergeCell ref="D3:H4"/>
    <mergeCell ref="B7:H7"/>
    <mergeCell ref="B11:H11"/>
    <mergeCell ref="B13:H13"/>
    <mergeCell ref="F14:F16"/>
    <mergeCell ref="C14:C16"/>
    <mergeCell ref="B14:B16"/>
    <mergeCell ref="D14:D16"/>
    <mergeCell ref="G14:G16"/>
    <mergeCell ref="H14:H16"/>
    <mergeCell ref="B64:H64"/>
    <mergeCell ref="B34:H34"/>
    <mergeCell ref="B38:H38"/>
    <mergeCell ref="B41:H41"/>
    <mergeCell ref="B43:H43"/>
    <mergeCell ref="B46:C46"/>
    <mergeCell ref="D46:H46"/>
    <mergeCell ref="B49:H49"/>
    <mergeCell ref="B51:H51"/>
    <mergeCell ref="B54:H54"/>
    <mergeCell ref="B58:H58"/>
    <mergeCell ref="B60:H60"/>
    <mergeCell ref="B80:H80"/>
    <mergeCell ref="B82:H82"/>
    <mergeCell ref="B66:C66"/>
    <mergeCell ref="D66:H66"/>
    <mergeCell ref="B69:H69"/>
    <mergeCell ref="B71:H71"/>
    <mergeCell ref="B73:H73"/>
    <mergeCell ref="B78:H78"/>
    <mergeCell ref="B32:B33"/>
    <mergeCell ref="D32:D33"/>
    <mergeCell ref="E32:E33"/>
    <mergeCell ref="B31:H31"/>
    <mergeCell ref="B19:H19"/>
    <mergeCell ref="B22:H22"/>
    <mergeCell ref="B24:H24"/>
    <mergeCell ref="B26:C26"/>
    <mergeCell ref="D26:H26"/>
    <mergeCell ref="B29:H29"/>
    <mergeCell ref="G32:G33"/>
    <mergeCell ref="H32:H33"/>
    <mergeCell ref="F32:F33"/>
    <mergeCell ref="C32:C33"/>
  </mergeCells>
  <pageMargins left="0.7" right="0.7" top="0.75" bottom="0.75" header="0.3" footer="0.3"/>
  <pageSetup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view="pageBreakPreview" topLeftCell="A45" zoomScale="85" zoomScaleNormal="70" zoomScaleSheetLayoutView="85" workbookViewId="0">
      <selection activeCell="G47" sqref="G47"/>
    </sheetView>
  </sheetViews>
  <sheetFormatPr defaultRowHeight="15" x14ac:dyDescent="0.25"/>
  <cols>
    <col min="1" max="1" width="9.140625" style="10"/>
    <col min="2" max="2" width="36.7109375" style="10" customWidth="1"/>
    <col min="3" max="3" width="26.85546875" style="10" customWidth="1"/>
    <col min="4" max="4" width="17.5703125" style="10" customWidth="1"/>
    <col min="5" max="6" width="17.7109375" style="10" customWidth="1"/>
    <col min="7" max="7" width="33.85546875" style="10" customWidth="1"/>
    <col min="8" max="8" width="36" style="10" customWidth="1"/>
    <col min="9" max="16384" width="9.140625" style="10"/>
  </cols>
  <sheetData>
    <row r="1" spans="1:8" ht="18.75" x14ac:dyDescent="0.25">
      <c r="B1" s="38" t="s">
        <v>177</v>
      </c>
      <c r="C1" s="38"/>
      <c r="E1" s="39"/>
      <c r="F1" s="39"/>
    </row>
    <row r="3" spans="1:8" ht="30" customHeight="1" x14ac:dyDescent="0.25">
      <c r="A3" s="9" t="s">
        <v>863</v>
      </c>
      <c r="B3" s="302" t="s">
        <v>206</v>
      </c>
      <c r="C3" s="303"/>
      <c r="D3" s="292" t="s">
        <v>285</v>
      </c>
      <c r="E3" s="293"/>
      <c r="F3" s="293"/>
      <c r="G3" s="293"/>
      <c r="H3" s="296"/>
    </row>
    <row r="4" spans="1:8" ht="16.5" customHeight="1" x14ac:dyDescent="0.25">
      <c r="B4" s="304"/>
      <c r="C4" s="305"/>
      <c r="D4" s="294"/>
      <c r="E4" s="295"/>
      <c r="F4" s="295"/>
      <c r="G4" s="295"/>
      <c r="H4" s="297"/>
    </row>
    <row r="5" spans="1:8" x14ac:dyDescent="0.25">
      <c r="B5" s="61" t="s">
        <v>196</v>
      </c>
      <c r="C5" s="61"/>
      <c r="D5" s="61"/>
      <c r="E5" s="61"/>
      <c r="F5" s="61"/>
      <c r="G5" s="61"/>
      <c r="H5" s="61"/>
    </row>
    <row r="6" spans="1:8" ht="60" x14ac:dyDescent="0.25">
      <c r="B6" s="62" t="s">
        <v>199</v>
      </c>
      <c r="C6" s="62" t="s">
        <v>187</v>
      </c>
      <c r="D6" s="62" t="s">
        <v>188</v>
      </c>
      <c r="E6" s="62" t="s">
        <v>189</v>
      </c>
      <c r="F6" s="62" t="s">
        <v>190</v>
      </c>
      <c r="G6" s="62" t="s">
        <v>851</v>
      </c>
      <c r="H6" s="62" t="s">
        <v>187</v>
      </c>
    </row>
    <row r="7" spans="1:8" x14ac:dyDescent="0.25">
      <c r="B7" s="299" t="s">
        <v>192</v>
      </c>
      <c r="C7" s="299"/>
      <c r="D7" s="299"/>
      <c r="E7" s="299"/>
      <c r="F7" s="299"/>
      <c r="G7" s="299"/>
      <c r="H7" s="299"/>
    </row>
    <row r="8" spans="1:8" ht="60" customHeight="1" x14ac:dyDescent="0.25">
      <c r="B8" s="70" t="s">
        <v>218</v>
      </c>
      <c r="C8" s="85"/>
      <c r="D8" s="77">
        <v>3</v>
      </c>
      <c r="E8" s="77">
        <v>4</v>
      </c>
      <c r="F8" s="77">
        <v>12</v>
      </c>
      <c r="G8" s="85" t="s">
        <v>850</v>
      </c>
      <c r="H8" s="164"/>
    </row>
    <row r="9" spans="1:8" ht="51" customHeight="1" x14ac:dyDescent="0.25">
      <c r="B9" s="70" t="s">
        <v>852</v>
      </c>
      <c r="C9" s="164"/>
      <c r="D9" s="77">
        <v>4</v>
      </c>
      <c r="E9" s="77">
        <v>3</v>
      </c>
      <c r="F9" s="77">
        <v>12</v>
      </c>
      <c r="G9" s="85" t="s">
        <v>853</v>
      </c>
      <c r="H9" s="70"/>
    </row>
    <row r="10" spans="1:8" x14ac:dyDescent="0.25">
      <c r="B10" s="300" t="s">
        <v>193</v>
      </c>
      <c r="C10" s="300"/>
      <c r="D10" s="300"/>
      <c r="E10" s="300"/>
      <c r="F10" s="300"/>
      <c r="G10" s="300"/>
      <c r="H10" s="300"/>
    </row>
    <row r="11" spans="1:8" ht="93.75" customHeight="1" x14ac:dyDescent="0.25">
      <c r="B11" s="70" t="s">
        <v>219</v>
      </c>
      <c r="C11" s="70"/>
      <c r="D11" s="77">
        <v>5</v>
      </c>
      <c r="E11" s="77">
        <v>4</v>
      </c>
      <c r="F11" s="77">
        <v>20</v>
      </c>
      <c r="G11" s="70" t="s">
        <v>854</v>
      </c>
      <c r="H11" s="164"/>
    </row>
    <row r="12" spans="1:8" ht="85.5" x14ac:dyDescent="0.25">
      <c r="B12" s="70" t="s">
        <v>855</v>
      </c>
      <c r="C12" s="164"/>
      <c r="D12" s="77">
        <v>4</v>
      </c>
      <c r="E12" s="77">
        <v>4</v>
      </c>
      <c r="F12" s="77">
        <v>16</v>
      </c>
      <c r="G12" s="70" t="s">
        <v>221</v>
      </c>
      <c r="H12" s="70"/>
    </row>
    <row r="13" spans="1:8" x14ac:dyDescent="0.25">
      <c r="B13" s="298" t="s">
        <v>194</v>
      </c>
      <c r="C13" s="298"/>
      <c r="D13" s="298"/>
      <c r="E13" s="298"/>
      <c r="F13" s="298"/>
      <c r="G13" s="298"/>
      <c r="H13" s="298"/>
    </row>
    <row r="14" spans="1:8" ht="75.75" customHeight="1" x14ac:dyDescent="0.25">
      <c r="B14" s="70" t="s">
        <v>856</v>
      </c>
      <c r="C14" s="164"/>
      <c r="D14" s="77">
        <v>4</v>
      </c>
      <c r="E14" s="77">
        <v>4</v>
      </c>
      <c r="F14" s="77">
        <v>16</v>
      </c>
      <c r="G14" s="85" t="s">
        <v>857</v>
      </c>
      <c r="H14" s="70"/>
    </row>
    <row r="15" spans="1:8" x14ac:dyDescent="0.25">
      <c r="B15" s="68" t="s">
        <v>195</v>
      </c>
      <c r="C15" s="68"/>
      <c r="D15" s="68"/>
      <c r="E15" s="68"/>
      <c r="F15" s="68"/>
      <c r="G15" s="68"/>
      <c r="H15" s="68"/>
    </row>
    <row r="16" spans="1:8" ht="60" x14ac:dyDescent="0.25">
      <c r="B16" s="62" t="s">
        <v>197</v>
      </c>
      <c r="C16" s="62" t="s">
        <v>187</v>
      </c>
      <c r="D16" s="62" t="s">
        <v>188</v>
      </c>
      <c r="E16" s="62" t="s">
        <v>556</v>
      </c>
      <c r="F16" s="62" t="s">
        <v>190</v>
      </c>
      <c r="G16" s="62" t="s">
        <v>410</v>
      </c>
      <c r="H16" s="62" t="s">
        <v>187</v>
      </c>
    </row>
    <row r="17" spans="2:8" x14ac:dyDescent="0.25">
      <c r="B17" s="299" t="s">
        <v>192</v>
      </c>
      <c r="C17" s="299"/>
      <c r="D17" s="299"/>
      <c r="E17" s="299"/>
      <c r="F17" s="299"/>
      <c r="G17" s="299"/>
      <c r="H17" s="299"/>
    </row>
    <row r="18" spans="2:8" ht="71.25" x14ac:dyDescent="0.25">
      <c r="B18" s="70" t="s">
        <v>861</v>
      </c>
      <c r="C18" s="164"/>
      <c r="D18" s="77">
        <v>3</v>
      </c>
      <c r="E18" s="77">
        <v>3</v>
      </c>
      <c r="F18" s="77">
        <v>9</v>
      </c>
      <c r="G18" s="70" t="s">
        <v>345</v>
      </c>
      <c r="H18" s="70"/>
    </row>
    <row r="19" spans="2:8" ht="85.5" customHeight="1" x14ac:dyDescent="0.25">
      <c r="B19" s="70" t="s">
        <v>858</v>
      </c>
      <c r="C19" s="70"/>
      <c r="D19" s="77">
        <v>4</v>
      </c>
      <c r="E19" s="77">
        <v>5</v>
      </c>
      <c r="F19" s="77">
        <v>20</v>
      </c>
      <c r="G19" s="70" t="s">
        <v>346</v>
      </c>
      <c r="H19" s="86"/>
    </row>
    <row r="20" spans="2:8" ht="36.75" customHeight="1" x14ac:dyDescent="0.25">
      <c r="B20" s="70" t="s">
        <v>859</v>
      </c>
      <c r="C20" s="70"/>
      <c r="D20" s="77">
        <v>3</v>
      </c>
      <c r="E20" s="77">
        <v>2</v>
      </c>
      <c r="F20" s="77">
        <v>6</v>
      </c>
      <c r="G20" s="70"/>
      <c r="H20" s="86"/>
    </row>
    <row r="21" spans="2:8" x14ac:dyDescent="0.25">
      <c r="B21" s="300" t="s">
        <v>193</v>
      </c>
      <c r="C21" s="300"/>
      <c r="D21" s="300"/>
      <c r="E21" s="300"/>
      <c r="F21" s="300"/>
      <c r="G21" s="300"/>
      <c r="H21" s="300"/>
    </row>
    <row r="22" spans="2:8" ht="57" x14ac:dyDescent="0.25">
      <c r="B22" s="70" t="s">
        <v>860</v>
      </c>
      <c r="C22" s="70"/>
      <c r="D22" s="77">
        <v>2</v>
      </c>
      <c r="E22" s="77">
        <v>5</v>
      </c>
      <c r="F22" s="77">
        <v>10</v>
      </c>
      <c r="G22" s="70" t="s">
        <v>223</v>
      </c>
      <c r="H22" s="70"/>
    </row>
    <row r="23" spans="2:8" ht="99.75" x14ac:dyDescent="0.25">
      <c r="B23" s="70" t="s">
        <v>862</v>
      </c>
      <c r="C23" s="164"/>
      <c r="D23" s="77">
        <v>3</v>
      </c>
      <c r="E23" s="77">
        <v>4</v>
      </c>
      <c r="F23" s="77">
        <v>12</v>
      </c>
      <c r="G23" s="70" t="s">
        <v>864</v>
      </c>
      <c r="H23" s="164"/>
    </row>
    <row r="24" spans="2:8" x14ac:dyDescent="0.25">
      <c r="B24" s="298" t="s">
        <v>194</v>
      </c>
      <c r="C24" s="298"/>
      <c r="D24" s="298"/>
      <c r="E24" s="298"/>
      <c r="F24" s="298"/>
      <c r="G24" s="298"/>
      <c r="H24" s="298"/>
    </row>
    <row r="25" spans="2:8" ht="85.5" x14ac:dyDescent="0.25">
      <c r="B25" s="70" t="s">
        <v>865</v>
      </c>
      <c r="C25" s="164"/>
      <c r="D25" s="77">
        <v>3</v>
      </c>
      <c r="E25" s="77">
        <v>3</v>
      </c>
      <c r="F25" s="77">
        <v>9</v>
      </c>
      <c r="G25" s="70" t="s">
        <v>866</v>
      </c>
      <c r="H25" s="70" t="s">
        <v>867</v>
      </c>
    </row>
    <row r="26" spans="2:8" ht="57" x14ac:dyDescent="0.25">
      <c r="B26" s="70" t="s">
        <v>868</v>
      </c>
      <c r="C26" s="164"/>
      <c r="D26" s="77">
        <v>3</v>
      </c>
      <c r="E26" s="77">
        <v>3</v>
      </c>
      <c r="F26" s="77">
        <v>9</v>
      </c>
      <c r="G26" s="70" t="s">
        <v>869</v>
      </c>
      <c r="H26" s="70"/>
    </row>
    <row r="27" spans="2:8" ht="99.75" x14ac:dyDescent="0.25">
      <c r="B27" s="70" t="s">
        <v>222</v>
      </c>
      <c r="C27" s="85" t="s">
        <v>870</v>
      </c>
      <c r="D27" s="77">
        <v>5</v>
      </c>
      <c r="E27" s="77">
        <v>4</v>
      </c>
      <c r="F27" s="77">
        <v>20</v>
      </c>
      <c r="G27" s="70" t="s">
        <v>864</v>
      </c>
      <c r="H27" s="70"/>
    </row>
    <row r="28" spans="2:8" ht="81" customHeight="1" x14ac:dyDescent="0.25">
      <c r="B28" s="301" t="str">
        <f>B3</f>
        <v>Initiate sustainable financing mechanisms and mobilise funding for environment sector</v>
      </c>
      <c r="C28" s="301"/>
      <c r="D28" s="382" t="s">
        <v>871</v>
      </c>
      <c r="E28" s="384"/>
      <c r="F28" s="384"/>
      <c r="G28" s="384"/>
      <c r="H28" s="383"/>
    </row>
    <row r="29" spans="2:8" x14ac:dyDescent="0.25">
      <c r="B29" s="61" t="s">
        <v>196</v>
      </c>
      <c r="C29" s="61"/>
      <c r="D29" s="93"/>
      <c r="E29" s="61"/>
      <c r="F29" s="61"/>
      <c r="G29" s="61"/>
      <c r="H29" s="61"/>
    </row>
    <row r="30" spans="2:8" ht="60" x14ac:dyDescent="0.25">
      <c r="B30" s="62" t="s">
        <v>199</v>
      </c>
      <c r="C30" s="62" t="s">
        <v>187</v>
      </c>
      <c r="D30" s="62" t="s">
        <v>188</v>
      </c>
      <c r="E30" s="62" t="s">
        <v>189</v>
      </c>
      <c r="F30" s="62" t="s">
        <v>190</v>
      </c>
      <c r="G30" s="62" t="s">
        <v>200</v>
      </c>
      <c r="H30" s="62" t="s">
        <v>187</v>
      </c>
    </row>
    <row r="31" spans="2:8" x14ac:dyDescent="0.25">
      <c r="B31" s="299" t="s">
        <v>192</v>
      </c>
      <c r="C31" s="299"/>
      <c r="D31" s="299"/>
      <c r="E31" s="299"/>
      <c r="F31" s="299"/>
      <c r="G31" s="299"/>
      <c r="H31" s="299"/>
    </row>
    <row r="32" spans="2:8" ht="71.25" x14ac:dyDescent="0.25">
      <c r="B32" s="70" t="s">
        <v>872</v>
      </c>
      <c r="C32" s="164"/>
      <c r="D32" s="142">
        <v>3</v>
      </c>
      <c r="E32" s="142">
        <v>4</v>
      </c>
      <c r="F32" s="142">
        <v>12</v>
      </c>
      <c r="G32" s="70" t="s">
        <v>873</v>
      </c>
      <c r="H32" s="85" t="s">
        <v>874</v>
      </c>
    </row>
    <row r="33" spans="2:8" x14ac:dyDescent="0.25">
      <c r="B33" s="300" t="s">
        <v>193</v>
      </c>
      <c r="C33" s="300"/>
      <c r="D33" s="300"/>
      <c r="E33" s="300"/>
      <c r="F33" s="300"/>
      <c r="G33" s="300"/>
      <c r="H33" s="300"/>
    </row>
    <row r="34" spans="2:8" ht="71.25" x14ac:dyDescent="0.25">
      <c r="B34" s="70" t="s">
        <v>875</v>
      </c>
      <c r="C34" s="164"/>
      <c r="D34" s="142">
        <v>4</v>
      </c>
      <c r="E34" s="142">
        <v>5</v>
      </c>
      <c r="F34" s="142">
        <v>20</v>
      </c>
      <c r="G34" s="70" t="s">
        <v>876</v>
      </c>
      <c r="H34" s="174"/>
    </row>
    <row r="35" spans="2:8" x14ac:dyDescent="0.25">
      <c r="B35" s="298" t="s">
        <v>194</v>
      </c>
      <c r="C35" s="298"/>
      <c r="D35" s="298"/>
      <c r="E35" s="298"/>
      <c r="F35" s="298"/>
      <c r="G35" s="298"/>
      <c r="H35" s="298"/>
    </row>
    <row r="36" spans="2:8" ht="86.25" customHeight="1" x14ac:dyDescent="0.25">
      <c r="B36" s="70" t="s">
        <v>877</v>
      </c>
      <c r="C36" s="70"/>
      <c r="D36" s="142">
        <v>5</v>
      </c>
      <c r="E36" s="142">
        <v>5</v>
      </c>
      <c r="F36" s="142">
        <v>25</v>
      </c>
      <c r="G36" s="70" t="s">
        <v>878</v>
      </c>
      <c r="H36" s="130" t="s">
        <v>879</v>
      </c>
    </row>
    <row r="37" spans="2:8" ht="85.5" x14ac:dyDescent="0.25">
      <c r="B37" s="70" t="s">
        <v>880</v>
      </c>
      <c r="C37" s="164"/>
      <c r="D37" s="142">
        <v>4</v>
      </c>
      <c r="E37" s="142">
        <v>4</v>
      </c>
      <c r="F37" s="142">
        <v>16</v>
      </c>
      <c r="G37" s="70" t="s">
        <v>224</v>
      </c>
      <c r="H37" s="70"/>
    </row>
    <row r="38" spans="2:8" ht="92.25" customHeight="1" x14ac:dyDescent="0.25">
      <c r="B38" s="70" t="s">
        <v>881</v>
      </c>
      <c r="C38" s="164"/>
      <c r="D38" s="142">
        <v>3</v>
      </c>
      <c r="E38" s="142">
        <v>4</v>
      </c>
      <c r="F38" s="142">
        <v>12</v>
      </c>
      <c r="G38" s="70" t="s">
        <v>882</v>
      </c>
      <c r="H38" s="70"/>
    </row>
    <row r="39" spans="2:8" x14ac:dyDescent="0.25">
      <c r="B39" s="68" t="s">
        <v>195</v>
      </c>
      <c r="C39" s="68"/>
      <c r="D39" s="68"/>
      <c r="E39" s="68"/>
      <c r="F39" s="68"/>
      <c r="G39" s="68"/>
      <c r="H39" s="68"/>
    </row>
    <row r="40" spans="2:8" ht="60" x14ac:dyDescent="0.25">
      <c r="B40" s="62" t="s">
        <v>197</v>
      </c>
      <c r="C40" s="62" t="s">
        <v>187</v>
      </c>
      <c r="D40" s="62" t="s">
        <v>188</v>
      </c>
      <c r="E40" s="62" t="s">
        <v>556</v>
      </c>
      <c r="F40" s="62" t="s">
        <v>190</v>
      </c>
      <c r="G40" s="62" t="s">
        <v>410</v>
      </c>
      <c r="H40" s="62" t="s">
        <v>187</v>
      </c>
    </row>
    <row r="41" spans="2:8" x14ac:dyDescent="0.25">
      <c r="B41" s="299" t="s">
        <v>192</v>
      </c>
      <c r="C41" s="299"/>
      <c r="D41" s="299"/>
      <c r="E41" s="299"/>
      <c r="F41" s="299"/>
      <c r="G41" s="299"/>
      <c r="H41" s="299"/>
    </row>
    <row r="42" spans="2:8" ht="71.25" x14ac:dyDescent="0.25">
      <c r="B42" s="70" t="s">
        <v>883</v>
      </c>
      <c r="C42" s="164"/>
      <c r="D42" s="142">
        <v>4</v>
      </c>
      <c r="E42" s="142">
        <v>4</v>
      </c>
      <c r="F42" s="142">
        <v>16</v>
      </c>
      <c r="G42" s="70" t="s">
        <v>884</v>
      </c>
      <c r="H42" s="85" t="s">
        <v>885</v>
      </c>
    </row>
    <row r="43" spans="2:8" x14ac:dyDescent="0.25">
      <c r="B43" s="300" t="s">
        <v>193</v>
      </c>
      <c r="C43" s="300"/>
      <c r="D43" s="300"/>
      <c r="E43" s="300"/>
      <c r="F43" s="300"/>
      <c r="G43" s="300"/>
      <c r="H43" s="300"/>
    </row>
    <row r="44" spans="2:8" ht="85.5" x14ac:dyDescent="0.25">
      <c r="B44" s="70" t="s">
        <v>886</v>
      </c>
      <c r="C44" s="164"/>
      <c r="D44" s="142">
        <v>4</v>
      </c>
      <c r="E44" s="142">
        <v>4</v>
      </c>
      <c r="F44" s="142">
        <v>16</v>
      </c>
      <c r="G44" s="70" t="s">
        <v>887</v>
      </c>
      <c r="H44" s="70"/>
    </row>
    <row r="45" spans="2:8" ht="128.25" x14ac:dyDescent="0.25">
      <c r="B45" s="70" t="s">
        <v>888</v>
      </c>
      <c r="C45" s="70"/>
      <c r="D45" s="142">
        <v>2</v>
      </c>
      <c r="E45" s="142">
        <v>2</v>
      </c>
      <c r="F45" s="142">
        <v>4</v>
      </c>
      <c r="G45" s="70" t="s">
        <v>220</v>
      </c>
      <c r="H45" s="70"/>
    </row>
    <row r="46" spans="2:8" x14ac:dyDescent="0.25">
      <c r="B46" s="298" t="s">
        <v>194</v>
      </c>
      <c r="C46" s="298"/>
      <c r="D46" s="298"/>
      <c r="E46" s="298"/>
      <c r="F46" s="298"/>
      <c r="G46" s="298"/>
      <c r="H46" s="298"/>
    </row>
    <row r="47" spans="2:8" ht="119.25" customHeight="1" x14ac:dyDescent="0.25">
      <c r="B47" s="70" t="s">
        <v>889</v>
      </c>
      <c r="C47" s="70"/>
      <c r="D47" s="142">
        <v>5</v>
      </c>
      <c r="E47" s="142">
        <v>5</v>
      </c>
      <c r="F47" s="142">
        <v>25</v>
      </c>
      <c r="G47" s="70" t="s">
        <v>878</v>
      </c>
      <c r="H47" s="70"/>
    </row>
    <row r="48" spans="2:8" x14ac:dyDescent="0.25">
      <c r="B48" s="80"/>
      <c r="C48" s="80"/>
      <c r="D48" s="80"/>
      <c r="E48" s="80"/>
      <c r="F48" s="80"/>
      <c r="G48" s="80"/>
      <c r="H48" s="80"/>
    </row>
  </sheetData>
  <mergeCells count="16">
    <mergeCell ref="B17:H17"/>
    <mergeCell ref="B3:C4"/>
    <mergeCell ref="D3:H4"/>
    <mergeCell ref="B7:H7"/>
    <mergeCell ref="B10:H10"/>
    <mergeCell ref="B13:H13"/>
    <mergeCell ref="B35:H35"/>
    <mergeCell ref="B41:H41"/>
    <mergeCell ref="B43:H43"/>
    <mergeCell ref="B46:H46"/>
    <mergeCell ref="B21:H21"/>
    <mergeCell ref="B24:H24"/>
    <mergeCell ref="B28:C28"/>
    <mergeCell ref="D28:H28"/>
    <mergeCell ref="B31:H31"/>
    <mergeCell ref="B33:H33"/>
  </mergeCells>
  <pageMargins left="0.7" right="0.7" top="0.75" bottom="0.75" header="0.3" footer="0.3"/>
  <pageSetup scale="6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4"/>
  <sheetViews>
    <sheetView view="pageBreakPreview" topLeftCell="A59" zoomScale="80" zoomScaleNormal="65" zoomScaleSheetLayoutView="80" workbookViewId="0">
      <selection activeCell="E63" sqref="E63"/>
    </sheetView>
  </sheetViews>
  <sheetFormatPr defaultRowHeight="15" x14ac:dyDescent="0.25"/>
  <cols>
    <col min="2" max="2" width="31.85546875" customWidth="1"/>
    <col min="3" max="3" width="37.7109375" customWidth="1"/>
    <col min="4" max="4" width="17.5703125" customWidth="1"/>
    <col min="5" max="6" width="17.7109375" customWidth="1"/>
    <col min="7" max="7" width="40.7109375" customWidth="1"/>
    <col min="8" max="8" width="36" customWidth="1"/>
  </cols>
  <sheetData>
    <row r="1" spans="1:9" ht="18.75" x14ac:dyDescent="0.3">
      <c r="B1" s="3" t="s">
        <v>177</v>
      </c>
      <c r="C1" s="3"/>
      <c r="E1" s="11"/>
      <c r="F1" s="11"/>
    </row>
    <row r="3" spans="1:9" ht="56.25" customHeight="1" x14ac:dyDescent="0.25">
      <c r="A3" s="32" t="s">
        <v>293</v>
      </c>
      <c r="B3" s="406" t="s">
        <v>294</v>
      </c>
      <c r="C3" s="407"/>
      <c r="D3" s="406" t="s">
        <v>365</v>
      </c>
      <c r="E3" s="407"/>
      <c r="F3" s="407"/>
      <c r="G3" s="407"/>
      <c r="H3" s="410"/>
      <c r="I3" s="10"/>
    </row>
    <row r="4" spans="1:9" ht="31.5" hidden="1" customHeight="1" x14ac:dyDescent="0.25">
      <c r="B4" s="408"/>
      <c r="C4" s="409"/>
      <c r="D4" s="408"/>
      <c r="E4" s="409"/>
      <c r="F4" s="409"/>
      <c r="G4" s="409"/>
      <c r="H4" s="411"/>
      <c r="I4" s="10"/>
    </row>
    <row r="5" spans="1:9" x14ac:dyDescent="0.25">
      <c r="B5" s="61" t="s">
        <v>196</v>
      </c>
      <c r="C5" s="61"/>
      <c r="D5" s="61"/>
      <c r="E5" s="61"/>
      <c r="F5" s="61"/>
      <c r="G5" s="61"/>
      <c r="H5" s="61"/>
    </row>
    <row r="6" spans="1:9" s="44" customFormat="1" ht="60" x14ac:dyDescent="0.25">
      <c r="B6" s="62" t="s">
        <v>199</v>
      </c>
      <c r="C6" s="62" t="s">
        <v>187</v>
      </c>
      <c r="D6" s="62" t="s">
        <v>188</v>
      </c>
      <c r="E6" s="62" t="s">
        <v>189</v>
      </c>
      <c r="F6" s="62" t="s">
        <v>190</v>
      </c>
      <c r="G6" s="62" t="s">
        <v>712</v>
      </c>
      <c r="H6" s="62" t="s">
        <v>187</v>
      </c>
    </row>
    <row r="7" spans="1:9" x14ac:dyDescent="0.25">
      <c r="B7" s="273" t="s">
        <v>192</v>
      </c>
      <c r="C7" s="273"/>
      <c r="D7" s="273"/>
      <c r="E7" s="273"/>
      <c r="F7" s="273"/>
      <c r="G7" s="273"/>
      <c r="H7" s="273"/>
    </row>
    <row r="8" spans="1:9" ht="57" customHeight="1" x14ac:dyDescent="0.25">
      <c r="B8" s="119" t="s">
        <v>890</v>
      </c>
      <c r="C8" s="163"/>
      <c r="D8" s="65">
        <v>4</v>
      </c>
      <c r="E8" s="65">
        <v>4</v>
      </c>
      <c r="F8" s="65">
        <v>16</v>
      </c>
      <c r="G8" s="110" t="s">
        <v>891</v>
      </c>
      <c r="H8" s="150"/>
    </row>
    <row r="9" spans="1:9" ht="18.75" customHeight="1" x14ac:dyDescent="0.25">
      <c r="B9" s="412" t="s">
        <v>192</v>
      </c>
      <c r="C9" s="413"/>
      <c r="D9" s="413"/>
      <c r="E9" s="413"/>
      <c r="F9" s="413"/>
      <c r="G9" s="413"/>
      <c r="H9" s="414"/>
    </row>
    <row r="10" spans="1:9" ht="54.75" customHeight="1" x14ac:dyDescent="0.25">
      <c r="B10" s="205" t="s">
        <v>295</v>
      </c>
      <c r="C10" s="64"/>
      <c r="D10" s="65">
        <v>5</v>
      </c>
      <c r="E10" s="65">
        <v>4</v>
      </c>
      <c r="F10" s="65">
        <v>20</v>
      </c>
      <c r="G10" s="205" t="s">
        <v>296</v>
      </c>
      <c r="H10" s="64"/>
    </row>
    <row r="11" spans="1:9" ht="54.75" customHeight="1" x14ac:dyDescent="0.25">
      <c r="B11" s="173" t="s">
        <v>898</v>
      </c>
      <c r="C11" s="79"/>
      <c r="D11" s="201">
        <v>4</v>
      </c>
      <c r="E11" s="201">
        <v>4</v>
      </c>
      <c r="F11" s="201">
        <v>16</v>
      </c>
      <c r="G11" s="205" t="s">
        <v>899</v>
      </c>
      <c r="H11" s="64"/>
    </row>
    <row r="12" spans="1:9" ht="65.25" customHeight="1" x14ac:dyDescent="0.25">
      <c r="B12" s="205" t="s">
        <v>897</v>
      </c>
      <c r="C12" s="183"/>
      <c r="D12" s="65">
        <v>4</v>
      </c>
      <c r="E12" s="65">
        <v>3</v>
      </c>
      <c r="F12" s="65">
        <v>12</v>
      </c>
      <c r="G12" s="70"/>
      <c r="H12" s="66"/>
    </row>
    <row r="13" spans="1:9" x14ac:dyDescent="0.25">
      <c r="B13" s="300" t="s">
        <v>193</v>
      </c>
      <c r="C13" s="300"/>
      <c r="D13" s="300"/>
      <c r="E13" s="300"/>
      <c r="F13" s="300"/>
      <c r="G13" s="300"/>
      <c r="H13" s="300"/>
    </row>
    <row r="14" spans="1:9" ht="62.25" customHeight="1" x14ac:dyDescent="0.25">
      <c r="B14" s="70" t="s">
        <v>892</v>
      </c>
      <c r="C14" s="186"/>
      <c r="D14" s="65">
        <v>5</v>
      </c>
      <c r="E14" s="65">
        <v>5</v>
      </c>
      <c r="F14" s="65">
        <v>25</v>
      </c>
      <c r="G14" s="70" t="s">
        <v>893</v>
      </c>
      <c r="H14" s="183"/>
    </row>
    <row r="15" spans="1:9" ht="67.5" customHeight="1" x14ac:dyDescent="0.25">
      <c r="B15" s="70" t="s">
        <v>894</v>
      </c>
      <c r="C15" s="169"/>
      <c r="D15" s="65">
        <v>4</v>
      </c>
      <c r="E15" s="65">
        <v>5</v>
      </c>
      <c r="F15" s="65">
        <v>20</v>
      </c>
      <c r="G15" s="70" t="s">
        <v>895</v>
      </c>
      <c r="H15" s="64"/>
    </row>
    <row r="16" spans="1:9" x14ac:dyDescent="0.25">
      <c r="B16" s="298" t="s">
        <v>194</v>
      </c>
      <c r="C16" s="298"/>
      <c r="D16" s="298"/>
      <c r="E16" s="298"/>
      <c r="F16" s="298"/>
      <c r="G16" s="298"/>
      <c r="H16" s="298"/>
    </row>
    <row r="17" spans="2:8" ht="48.75" customHeight="1" x14ac:dyDescent="0.25">
      <c r="B17" s="70" t="s">
        <v>896</v>
      </c>
      <c r="C17" s="185"/>
      <c r="D17" s="65">
        <v>3</v>
      </c>
      <c r="E17" s="65">
        <v>4</v>
      </c>
      <c r="F17" s="65">
        <v>12</v>
      </c>
      <c r="G17" s="73" t="s">
        <v>901</v>
      </c>
      <c r="H17" s="64"/>
    </row>
    <row r="18" spans="2:8" ht="84" customHeight="1" x14ac:dyDescent="0.25">
      <c r="B18" s="66" t="s">
        <v>900</v>
      </c>
      <c r="C18" s="163"/>
      <c r="D18" s="65">
        <v>4</v>
      </c>
      <c r="E18" s="65">
        <v>4</v>
      </c>
      <c r="F18" s="65">
        <v>16</v>
      </c>
      <c r="G18" s="70" t="s">
        <v>902</v>
      </c>
      <c r="H18" s="183"/>
    </row>
    <row r="19" spans="2:8" ht="43.5" customHeight="1" x14ac:dyDescent="0.25">
      <c r="B19" s="417" t="s">
        <v>297</v>
      </c>
      <c r="C19" s="275"/>
      <c r="D19" s="415">
        <v>5</v>
      </c>
      <c r="E19" s="415">
        <v>4</v>
      </c>
      <c r="F19" s="415">
        <v>20</v>
      </c>
      <c r="G19" s="73" t="s">
        <v>298</v>
      </c>
      <c r="H19" s="64"/>
    </row>
    <row r="20" spans="2:8" ht="39" customHeight="1" x14ac:dyDescent="0.25">
      <c r="B20" s="418"/>
      <c r="C20" s="276"/>
      <c r="D20" s="416"/>
      <c r="E20" s="416"/>
      <c r="F20" s="416"/>
      <c r="G20" s="211" t="s">
        <v>903</v>
      </c>
      <c r="H20" s="66"/>
    </row>
    <row r="21" spans="2:8" x14ac:dyDescent="0.25">
      <c r="B21" s="68" t="s">
        <v>195</v>
      </c>
      <c r="C21" s="68"/>
      <c r="D21" s="68"/>
      <c r="E21" s="68"/>
      <c r="F21" s="68"/>
      <c r="G21" s="68"/>
      <c r="H21" s="68"/>
    </row>
    <row r="22" spans="2:8" ht="60" x14ac:dyDescent="0.25">
      <c r="B22" s="62" t="s">
        <v>197</v>
      </c>
      <c r="C22" s="62" t="s">
        <v>187</v>
      </c>
      <c r="D22" s="62" t="s">
        <v>188</v>
      </c>
      <c r="E22" s="62" t="s">
        <v>556</v>
      </c>
      <c r="F22" s="62" t="s">
        <v>190</v>
      </c>
      <c r="G22" s="62" t="s">
        <v>413</v>
      </c>
      <c r="H22" s="62" t="s">
        <v>187</v>
      </c>
    </row>
    <row r="23" spans="2:8" x14ac:dyDescent="0.25">
      <c r="B23" s="299" t="s">
        <v>192</v>
      </c>
      <c r="C23" s="299"/>
      <c r="D23" s="299"/>
      <c r="E23" s="299"/>
      <c r="F23" s="299"/>
      <c r="G23" s="299"/>
      <c r="H23" s="299"/>
    </row>
    <row r="24" spans="2:8" ht="72.75" customHeight="1" x14ac:dyDescent="0.25">
      <c r="B24" s="85" t="s">
        <v>904</v>
      </c>
      <c r="C24" s="100"/>
      <c r="D24" s="109">
        <v>3</v>
      </c>
      <c r="E24" s="109">
        <v>4</v>
      </c>
      <c r="F24" s="109">
        <v>12</v>
      </c>
      <c r="G24" s="85" t="s">
        <v>910</v>
      </c>
      <c r="H24" s="64"/>
    </row>
    <row r="25" spans="2:8" ht="48" customHeight="1" x14ac:dyDescent="0.25">
      <c r="B25" s="70" t="s">
        <v>905</v>
      </c>
      <c r="C25" s="163"/>
      <c r="D25" s="65">
        <v>3</v>
      </c>
      <c r="E25" s="65">
        <v>3</v>
      </c>
      <c r="F25" s="65">
        <v>9</v>
      </c>
      <c r="G25" s="70" t="s">
        <v>299</v>
      </c>
      <c r="H25" s="64"/>
    </row>
    <row r="26" spans="2:8" ht="44.25" customHeight="1" x14ac:dyDescent="0.25">
      <c r="B26" s="66" t="s">
        <v>906</v>
      </c>
      <c r="C26" s="184"/>
      <c r="D26" s="65">
        <v>4</v>
      </c>
      <c r="E26" s="65">
        <v>4</v>
      </c>
      <c r="F26" s="65">
        <v>16</v>
      </c>
      <c r="G26" s="70" t="s">
        <v>300</v>
      </c>
      <c r="H26" s="64"/>
    </row>
    <row r="27" spans="2:8" x14ac:dyDescent="0.25">
      <c r="B27" s="300" t="s">
        <v>193</v>
      </c>
      <c r="C27" s="300"/>
      <c r="D27" s="300"/>
      <c r="E27" s="300"/>
      <c r="F27" s="300"/>
      <c r="G27" s="300"/>
      <c r="H27" s="300"/>
    </row>
    <row r="28" spans="2:8" ht="69" customHeight="1" x14ac:dyDescent="0.25">
      <c r="B28" s="205" t="s">
        <v>301</v>
      </c>
      <c r="C28" s="138"/>
      <c r="D28" s="65">
        <v>5</v>
      </c>
      <c r="E28" s="65">
        <v>4</v>
      </c>
      <c r="F28" s="65">
        <v>20</v>
      </c>
      <c r="G28" s="70" t="s">
        <v>302</v>
      </c>
      <c r="H28" s="81"/>
    </row>
    <row r="29" spans="2:8" ht="57.75" customHeight="1" x14ac:dyDescent="0.25">
      <c r="B29" s="205" t="s">
        <v>303</v>
      </c>
      <c r="C29" s="138"/>
      <c r="D29" s="65">
        <v>4</v>
      </c>
      <c r="E29" s="65">
        <v>4</v>
      </c>
      <c r="F29" s="65">
        <v>16</v>
      </c>
      <c r="G29" s="70" t="s">
        <v>907</v>
      </c>
      <c r="H29" s="85" t="s">
        <v>908</v>
      </c>
    </row>
    <row r="30" spans="2:8" x14ac:dyDescent="0.25">
      <c r="B30" s="298" t="s">
        <v>194</v>
      </c>
      <c r="C30" s="298"/>
      <c r="D30" s="298"/>
      <c r="E30" s="298"/>
      <c r="F30" s="298"/>
      <c r="G30" s="298"/>
      <c r="H30" s="298"/>
    </row>
    <row r="31" spans="2:8" ht="51.75" customHeight="1" x14ac:dyDescent="0.25">
      <c r="B31" s="70" t="s">
        <v>911</v>
      </c>
      <c r="C31" s="167"/>
      <c r="D31" s="65">
        <v>3</v>
      </c>
      <c r="E31" s="65">
        <v>3</v>
      </c>
      <c r="F31" s="65">
        <v>9</v>
      </c>
      <c r="G31" s="64"/>
      <c r="H31" s="64"/>
    </row>
    <row r="32" spans="2:8" ht="57.75" customHeight="1" x14ac:dyDescent="0.25">
      <c r="B32" s="301" t="str">
        <f>B3</f>
        <v>Incentives for forest protection and management enhanced through development of economic incentives and livelihood opportunities</v>
      </c>
      <c r="C32" s="301"/>
      <c r="D32" s="301" t="s">
        <v>909</v>
      </c>
      <c r="E32" s="301"/>
      <c r="F32" s="301"/>
      <c r="G32" s="301"/>
      <c r="H32" s="301"/>
    </row>
    <row r="33" spans="2:8" x14ac:dyDescent="0.25">
      <c r="B33" s="61" t="s">
        <v>196</v>
      </c>
      <c r="C33" s="61"/>
      <c r="D33" s="61"/>
      <c r="E33" s="61"/>
      <c r="F33" s="61"/>
      <c r="G33" s="61"/>
      <c r="H33" s="61"/>
    </row>
    <row r="34" spans="2:8" s="44" customFormat="1" ht="60" x14ac:dyDescent="0.25">
      <c r="B34" s="62" t="s">
        <v>199</v>
      </c>
      <c r="C34" s="62" t="s">
        <v>187</v>
      </c>
      <c r="D34" s="62" t="s">
        <v>188</v>
      </c>
      <c r="E34" s="62" t="s">
        <v>189</v>
      </c>
      <c r="F34" s="62" t="s">
        <v>190</v>
      </c>
      <c r="G34" s="62" t="s">
        <v>712</v>
      </c>
      <c r="H34" s="62" t="s">
        <v>187</v>
      </c>
    </row>
    <row r="35" spans="2:8" x14ac:dyDescent="0.25">
      <c r="B35" s="299" t="s">
        <v>192</v>
      </c>
      <c r="C35" s="299"/>
      <c r="D35" s="299"/>
      <c r="E35" s="299"/>
      <c r="F35" s="299"/>
      <c r="G35" s="299"/>
      <c r="H35" s="299"/>
    </row>
    <row r="36" spans="2:8" ht="80.25" customHeight="1" x14ac:dyDescent="0.25">
      <c r="B36" s="70" t="s">
        <v>912</v>
      </c>
      <c r="C36" s="183"/>
      <c r="D36" s="65">
        <v>4</v>
      </c>
      <c r="E36" s="65">
        <v>4</v>
      </c>
      <c r="F36" s="65">
        <v>16</v>
      </c>
      <c r="G36" s="70" t="s">
        <v>913</v>
      </c>
      <c r="H36" s="64"/>
    </row>
    <row r="37" spans="2:8" ht="69" customHeight="1" x14ac:dyDescent="0.25">
      <c r="B37" s="66" t="s">
        <v>914</v>
      </c>
      <c r="C37" s="64"/>
      <c r="D37" s="65">
        <v>4</v>
      </c>
      <c r="E37" s="65">
        <v>4</v>
      </c>
      <c r="F37" s="65">
        <v>16</v>
      </c>
      <c r="G37" s="70" t="s">
        <v>915</v>
      </c>
      <c r="H37" s="183"/>
    </row>
    <row r="38" spans="2:8" ht="85.5" x14ac:dyDescent="0.25">
      <c r="B38" s="70" t="s">
        <v>916</v>
      </c>
      <c r="C38" s="183"/>
      <c r="D38" s="65">
        <v>5</v>
      </c>
      <c r="E38" s="65">
        <v>5</v>
      </c>
      <c r="F38" s="65">
        <v>25</v>
      </c>
      <c r="G38" s="73" t="s">
        <v>917</v>
      </c>
      <c r="H38" s="66"/>
    </row>
    <row r="39" spans="2:8" ht="101.25" customHeight="1" x14ac:dyDescent="0.25">
      <c r="B39" s="70" t="s">
        <v>918</v>
      </c>
      <c r="C39" s="166"/>
      <c r="D39" s="65">
        <v>4</v>
      </c>
      <c r="E39" s="65">
        <v>4</v>
      </c>
      <c r="F39" s="65">
        <v>16</v>
      </c>
      <c r="G39" s="70" t="s">
        <v>919</v>
      </c>
      <c r="H39" s="163"/>
    </row>
    <row r="40" spans="2:8" x14ac:dyDescent="0.25">
      <c r="B40" s="300" t="s">
        <v>193</v>
      </c>
      <c r="C40" s="300"/>
      <c r="D40" s="300"/>
      <c r="E40" s="300"/>
      <c r="F40" s="300"/>
      <c r="G40" s="300"/>
      <c r="H40" s="300"/>
    </row>
    <row r="41" spans="2:8" ht="102" customHeight="1" x14ac:dyDescent="0.25">
      <c r="B41" s="70" t="s">
        <v>920</v>
      </c>
      <c r="C41" s="167"/>
      <c r="D41" s="65">
        <v>4</v>
      </c>
      <c r="E41" s="65">
        <v>4</v>
      </c>
      <c r="F41" s="65">
        <v>16</v>
      </c>
      <c r="G41" s="70" t="s">
        <v>921</v>
      </c>
      <c r="H41" s="164"/>
    </row>
    <row r="42" spans="2:8" x14ac:dyDescent="0.25">
      <c r="B42" s="298" t="s">
        <v>194</v>
      </c>
      <c r="C42" s="298"/>
      <c r="D42" s="298"/>
      <c r="E42" s="298"/>
      <c r="F42" s="298"/>
      <c r="G42" s="298"/>
      <c r="H42" s="298"/>
    </row>
    <row r="43" spans="2:8" ht="103.5" customHeight="1" x14ac:dyDescent="0.25">
      <c r="B43" s="70" t="s">
        <v>922</v>
      </c>
      <c r="C43" s="164"/>
      <c r="D43" s="65">
        <v>4</v>
      </c>
      <c r="E43" s="65">
        <v>3</v>
      </c>
      <c r="F43" s="65">
        <v>12</v>
      </c>
      <c r="G43" s="70" t="s">
        <v>923</v>
      </c>
      <c r="H43" s="85" t="s">
        <v>924</v>
      </c>
    </row>
    <row r="44" spans="2:8" x14ac:dyDescent="0.25">
      <c r="B44" s="68" t="s">
        <v>195</v>
      </c>
      <c r="C44" s="68"/>
      <c r="D44" s="68"/>
      <c r="E44" s="68"/>
      <c r="F44" s="68"/>
      <c r="G44" s="68"/>
      <c r="H44" s="68"/>
    </row>
    <row r="45" spans="2:8" ht="60" x14ac:dyDescent="0.25">
      <c r="B45" s="62" t="s">
        <v>197</v>
      </c>
      <c r="C45" s="62" t="s">
        <v>187</v>
      </c>
      <c r="D45" s="62" t="s">
        <v>188</v>
      </c>
      <c r="E45" s="62" t="s">
        <v>556</v>
      </c>
      <c r="F45" s="62" t="s">
        <v>190</v>
      </c>
      <c r="G45" s="62" t="s">
        <v>410</v>
      </c>
      <c r="H45" s="62" t="s">
        <v>187</v>
      </c>
    </row>
    <row r="46" spans="2:8" x14ac:dyDescent="0.25">
      <c r="B46" s="299" t="s">
        <v>192</v>
      </c>
      <c r="C46" s="299"/>
      <c r="D46" s="299"/>
      <c r="E46" s="299"/>
      <c r="F46" s="299"/>
      <c r="G46" s="299"/>
      <c r="H46" s="299"/>
    </row>
    <row r="47" spans="2:8" ht="57.75" x14ac:dyDescent="0.25">
      <c r="B47" s="73" t="s">
        <v>304</v>
      </c>
      <c r="C47" s="65"/>
      <c r="D47" s="65">
        <v>5</v>
      </c>
      <c r="E47" s="65">
        <v>4</v>
      </c>
      <c r="F47" s="65">
        <v>20</v>
      </c>
      <c r="G47" s="66" t="s">
        <v>305</v>
      </c>
      <c r="H47" s="64"/>
    </row>
    <row r="48" spans="2:8" ht="57" x14ac:dyDescent="0.25">
      <c r="B48" s="73" t="s">
        <v>925</v>
      </c>
      <c r="C48" s="205" t="s">
        <v>926</v>
      </c>
      <c r="D48" s="65">
        <v>5</v>
      </c>
      <c r="E48" s="65">
        <v>5</v>
      </c>
      <c r="F48" s="65">
        <v>25</v>
      </c>
      <c r="G48" s="70" t="s">
        <v>928</v>
      </c>
      <c r="H48" s="70" t="s">
        <v>927</v>
      </c>
    </row>
    <row r="49" spans="2:8" x14ac:dyDescent="0.25">
      <c r="B49" s="300" t="s">
        <v>193</v>
      </c>
      <c r="C49" s="300"/>
      <c r="D49" s="300"/>
      <c r="E49" s="300"/>
      <c r="F49" s="300"/>
      <c r="G49" s="300"/>
      <c r="H49" s="300"/>
    </row>
    <row r="50" spans="2:8" ht="115.5" customHeight="1" x14ac:dyDescent="0.25">
      <c r="B50" s="135" t="s">
        <v>929</v>
      </c>
      <c r="C50" s="79"/>
      <c r="D50" s="212">
        <v>5</v>
      </c>
      <c r="E50" s="212">
        <v>5</v>
      </c>
      <c r="F50" s="212">
        <v>25</v>
      </c>
      <c r="G50" s="173" t="s">
        <v>930</v>
      </c>
      <c r="H50" s="79"/>
    </row>
    <row r="51" spans="2:8" x14ac:dyDescent="0.25">
      <c r="B51" s="298" t="s">
        <v>194</v>
      </c>
      <c r="C51" s="298"/>
      <c r="D51" s="298"/>
      <c r="E51" s="298"/>
      <c r="F51" s="298"/>
      <c r="G51" s="298"/>
      <c r="H51" s="298"/>
    </row>
    <row r="52" spans="2:8" ht="57.75" x14ac:dyDescent="0.25">
      <c r="B52" s="66" t="s">
        <v>931</v>
      </c>
      <c r="C52" s="64"/>
      <c r="D52" s="65">
        <v>4</v>
      </c>
      <c r="E52" s="65">
        <v>3</v>
      </c>
      <c r="F52" s="65">
        <v>12</v>
      </c>
      <c r="G52" s="70" t="s">
        <v>932</v>
      </c>
      <c r="H52" s="183"/>
    </row>
    <row r="53" spans="2:8" ht="38.25" customHeight="1" x14ac:dyDescent="0.25">
      <c r="B53" s="287" t="str">
        <f>B3</f>
        <v>Incentives for forest protection and management enhanced through development of economic incentives and livelihood opportunities</v>
      </c>
      <c r="C53" s="287"/>
      <c r="D53" s="270" t="s">
        <v>366</v>
      </c>
      <c r="E53" s="271"/>
      <c r="F53" s="271"/>
      <c r="G53" s="271"/>
      <c r="H53" s="272"/>
    </row>
    <row r="54" spans="2:8" x14ac:dyDescent="0.25">
      <c r="B54" s="61" t="s">
        <v>196</v>
      </c>
      <c r="C54" s="61"/>
      <c r="D54" s="61"/>
      <c r="E54" s="61"/>
      <c r="F54" s="61"/>
      <c r="G54" s="61"/>
      <c r="H54" s="61"/>
    </row>
    <row r="55" spans="2:8" s="44" customFormat="1" ht="60" x14ac:dyDescent="0.25">
      <c r="B55" s="62" t="s">
        <v>199</v>
      </c>
      <c r="C55" s="62" t="s">
        <v>187</v>
      </c>
      <c r="D55" s="62" t="s">
        <v>188</v>
      </c>
      <c r="E55" s="62" t="s">
        <v>189</v>
      </c>
      <c r="F55" s="62" t="s">
        <v>190</v>
      </c>
      <c r="G55" s="62" t="s">
        <v>217</v>
      </c>
      <c r="H55" s="62" t="s">
        <v>187</v>
      </c>
    </row>
    <row r="56" spans="2:8" x14ac:dyDescent="0.25">
      <c r="B56" s="299" t="s">
        <v>192</v>
      </c>
      <c r="C56" s="299"/>
      <c r="D56" s="299"/>
      <c r="E56" s="299"/>
      <c r="F56" s="299"/>
      <c r="G56" s="299"/>
      <c r="H56" s="299"/>
    </row>
    <row r="57" spans="2:8" ht="57.75" x14ac:dyDescent="0.25">
      <c r="B57" s="66" t="s">
        <v>306</v>
      </c>
      <c r="C57" s="79"/>
      <c r="D57" s="65">
        <v>4</v>
      </c>
      <c r="E57" s="65">
        <v>4</v>
      </c>
      <c r="F57" s="65">
        <v>16</v>
      </c>
      <c r="G57" s="73" t="s">
        <v>307</v>
      </c>
      <c r="H57" s="64"/>
    </row>
    <row r="58" spans="2:8" x14ac:dyDescent="0.25">
      <c r="B58" s="300" t="s">
        <v>193</v>
      </c>
      <c r="C58" s="300"/>
      <c r="D58" s="300"/>
      <c r="E58" s="300"/>
      <c r="F58" s="300"/>
      <c r="G58" s="300"/>
      <c r="H58" s="300"/>
    </row>
    <row r="59" spans="2:8" ht="57.75" x14ac:dyDescent="0.25">
      <c r="B59" s="66" t="s">
        <v>933</v>
      </c>
      <c r="C59" s="79"/>
      <c r="D59" s="65">
        <v>4</v>
      </c>
      <c r="E59" s="65">
        <v>3</v>
      </c>
      <c r="F59" s="65">
        <v>12</v>
      </c>
      <c r="G59" s="66" t="s">
        <v>934</v>
      </c>
      <c r="H59" s="187"/>
    </row>
    <row r="60" spans="2:8" x14ac:dyDescent="0.25">
      <c r="B60" s="298" t="s">
        <v>194</v>
      </c>
      <c r="C60" s="298"/>
      <c r="D60" s="298"/>
      <c r="E60" s="298"/>
      <c r="F60" s="298"/>
      <c r="G60" s="298"/>
      <c r="H60" s="298"/>
    </row>
    <row r="61" spans="2:8" ht="48" customHeight="1" x14ac:dyDescent="0.25">
      <c r="B61" s="70" t="s">
        <v>935</v>
      </c>
      <c r="C61" s="163"/>
      <c r="D61" s="65">
        <v>3</v>
      </c>
      <c r="E61" s="65">
        <v>3</v>
      </c>
      <c r="F61" s="65">
        <v>9</v>
      </c>
      <c r="G61" s="70"/>
      <c r="H61" s="73"/>
    </row>
    <row r="62" spans="2:8" x14ac:dyDescent="0.25">
      <c r="B62" s="68" t="s">
        <v>195</v>
      </c>
      <c r="C62" s="68"/>
      <c r="D62" s="68"/>
      <c r="E62" s="68"/>
      <c r="F62" s="68"/>
      <c r="G62" s="68"/>
      <c r="H62" s="68"/>
    </row>
    <row r="63" spans="2:8" ht="60" x14ac:dyDescent="0.25">
      <c r="B63" s="62" t="s">
        <v>197</v>
      </c>
      <c r="C63" s="62" t="s">
        <v>187</v>
      </c>
      <c r="D63" s="62" t="s">
        <v>188</v>
      </c>
      <c r="E63" s="62" t="s">
        <v>556</v>
      </c>
      <c r="F63" s="62" t="s">
        <v>190</v>
      </c>
      <c r="G63" s="62" t="s">
        <v>410</v>
      </c>
      <c r="H63" s="62" t="s">
        <v>187</v>
      </c>
    </row>
    <row r="64" spans="2:8" x14ac:dyDescent="0.25">
      <c r="B64" s="299" t="s">
        <v>192</v>
      </c>
      <c r="C64" s="299"/>
      <c r="D64" s="299"/>
      <c r="E64" s="299"/>
      <c r="F64" s="299"/>
      <c r="G64" s="299"/>
      <c r="H64" s="299"/>
    </row>
    <row r="65" spans="2:8" ht="83.25" customHeight="1" x14ac:dyDescent="0.25">
      <c r="B65" s="85" t="s">
        <v>936</v>
      </c>
      <c r="C65" s="64"/>
      <c r="D65" s="65">
        <v>3</v>
      </c>
      <c r="E65" s="65">
        <v>4</v>
      </c>
      <c r="F65" s="65">
        <v>12</v>
      </c>
      <c r="G65" s="85" t="s">
        <v>937</v>
      </c>
      <c r="H65" s="183"/>
    </row>
    <row r="66" spans="2:8" ht="43.5" x14ac:dyDescent="0.25">
      <c r="B66" s="66" t="s">
        <v>938</v>
      </c>
      <c r="C66" s="183"/>
      <c r="D66" s="65">
        <v>4</v>
      </c>
      <c r="E66" s="65">
        <v>4</v>
      </c>
      <c r="F66" s="65">
        <v>12</v>
      </c>
      <c r="G66" s="64"/>
      <c r="H66" s="64"/>
    </row>
    <row r="67" spans="2:8" x14ac:dyDescent="0.25">
      <c r="B67" s="300" t="s">
        <v>193</v>
      </c>
      <c r="C67" s="300"/>
      <c r="D67" s="300"/>
      <c r="E67" s="300"/>
      <c r="F67" s="300"/>
      <c r="G67" s="300"/>
      <c r="H67" s="300"/>
    </row>
    <row r="68" spans="2:8" ht="48.75" customHeight="1" x14ac:dyDescent="0.25">
      <c r="B68" s="66" t="s">
        <v>308</v>
      </c>
      <c r="C68" s="64"/>
      <c r="D68" s="65">
        <v>4</v>
      </c>
      <c r="E68" s="65">
        <v>4</v>
      </c>
      <c r="F68" s="65">
        <v>16</v>
      </c>
      <c r="G68" s="70" t="s">
        <v>309</v>
      </c>
      <c r="H68" s="79"/>
    </row>
    <row r="69" spans="2:8" x14ac:dyDescent="0.25">
      <c r="B69" s="298" t="s">
        <v>194</v>
      </c>
      <c r="C69" s="298"/>
      <c r="D69" s="298"/>
      <c r="E69" s="298"/>
      <c r="F69" s="298"/>
      <c r="G69" s="298"/>
      <c r="H69" s="298"/>
    </row>
    <row r="70" spans="2:8" ht="57.75" customHeight="1" x14ac:dyDescent="0.25">
      <c r="B70" s="73" t="s">
        <v>939</v>
      </c>
      <c r="C70" s="76" t="s">
        <v>940</v>
      </c>
      <c r="D70" s="65">
        <v>4</v>
      </c>
      <c r="E70" s="65">
        <v>5</v>
      </c>
      <c r="F70" s="65">
        <v>16</v>
      </c>
      <c r="G70" s="70" t="s">
        <v>941</v>
      </c>
      <c r="H70" s="110" t="s">
        <v>942</v>
      </c>
    </row>
    <row r="71" spans="2:8" ht="42" customHeight="1" x14ac:dyDescent="0.25">
      <c r="B71" s="287" t="str">
        <f>B3</f>
        <v>Incentives for forest protection and management enhanced through development of economic incentives and livelihood opportunities</v>
      </c>
      <c r="C71" s="287"/>
      <c r="D71" s="270" t="s">
        <v>367</v>
      </c>
      <c r="E71" s="271"/>
      <c r="F71" s="271"/>
      <c r="G71" s="271"/>
      <c r="H71" s="272"/>
    </row>
    <row r="72" spans="2:8" x14ac:dyDescent="0.25">
      <c r="B72" s="61" t="s">
        <v>196</v>
      </c>
      <c r="C72" s="61"/>
      <c r="D72" s="61"/>
      <c r="E72" s="61"/>
      <c r="F72" s="61"/>
      <c r="G72" s="61"/>
      <c r="H72" s="61"/>
    </row>
    <row r="73" spans="2:8" s="44" customFormat="1" ht="60" x14ac:dyDescent="0.25">
      <c r="B73" s="62" t="s">
        <v>199</v>
      </c>
      <c r="C73" s="62" t="s">
        <v>187</v>
      </c>
      <c r="D73" s="62" t="s">
        <v>188</v>
      </c>
      <c r="E73" s="62" t="s">
        <v>189</v>
      </c>
      <c r="F73" s="62" t="s">
        <v>190</v>
      </c>
      <c r="G73" s="62" t="s">
        <v>943</v>
      </c>
      <c r="H73" s="62" t="s">
        <v>187</v>
      </c>
    </row>
    <row r="74" spans="2:8" x14ac:dyDescent="0.25">
      <c r="B74" s="299" t="s">
        <v>192</v>
      </c>
      <c r="C74" s="299"/>
      <c r="D74" s="299"/>
      <c r="E74" s="299"/>
      <c r="F74" s="299"/>
      <c r="G74" s="299"/>
      <c r="H74" s="299"/>
    </row>
    <row r="75" spans="2:8" ht="73.5" customHeight="1" x14ac:dyDescent="0.25">
      <c r="B75" s="70" t="s">
        <v>310</v>
      </c>
      <c r="C75" s="79"/>
      <c r="D75" s="65">
        <v>2</v>
      </c>
      <c r="E75" s="65">
        <v>4</v>
      </c>
      <c r="F75" s="65">
        <v>8</v>
      </c>
      <c r="G75" s="66"/>
      <c r="H75" s="64"/>
    </row>
    <row r="76" spans="2:8" x14ac:dyDescent="0.25">
      <c r="B76" s="300" t="s">
        <v>193</v>
      </c>
      <c r="C76" s="300"/>
      <c r="D76" s="300"/>
      <c r="E76" s="300"/>
      <c r="F76" s="300"/>
      <c r="G76" s="300"/>
      <c r="H76" s="300"/>
    </row>
    <row r="77" spans="2:8" ht="72" x14ac:dyDescent="0.25">
      <c r="B77" s="74" t="s">
        <v>945</v>
      </c>
      <c r="C77" s="169"/>
      <c r="D77" s="65">
        <v>4</v>
      </c>
      <c r="E77" s="65">
        <v>3</v>
      </c>
      <c r="F77" s="65">
        <v>12</v>
      </c>
      <c r="G77" s="80" t="s">
        <v>946</v>
      </c>
      <c r="H77" s="85" t="s">
        <v>947</v>
      </c>
    </row>
    <row r="78" spans="2:8" x14ac:dyDescent="0.25">
      <c r="B78" s="298" t="s">
        <v>194</v>
      </c>
      <c r="C78" s="298"/>
      <c r="D78" s="298"/>
      <c r="E78" s="298"/>
      <c r="F78" s="298"/>
      <c r="G78" s="298"/>
      <c r="H78" s="298"/>
    </row>
    <row r="79" spans="2:8" ht="64.5" customHeight="1" x14ac:dyDescent="0.25">
      <c r="B79" s="70" t="s">
        <v>948</v>
      </c>
      <c r="C79" s="167"/>
      <c r="D79" s="65">
        <v>4</v>
      </c>
      <c r="E79" s="65">
        <v>3</v>
      </c>
      <c r="F79" s="65">
        <v>12</v>
      </c>
      <c r="G79" s="135" t="s">
        <v>949</v>
      </c>
      <c r="H79" s="67"/>
    </row>
    <row r="80" spans="2:8" ht="67.5" customHeight="1" x14ac:dyDescent="0.25">
      <c r="B80" s="70" t="s">
        <v>944</v>
      </c>
      <c r="C80" s="167"/>
      <c r="D80" s="65">
        <v>4</v>
      </c>
      <c r="E80" s="65">
        <v>3</v>
      </c>
      <c r="F80" s="65">
        <v>12</v>
      </c>
      <c r="G80" s="73" t="s">
        <v>311</v>
      </c>
      <c r="H80" s="67"/>
    </row>
    <row r="81" spans="2:8" x14ac:dyDescent="0.25">
      <c r="B81" s="68" t="s">
        <v>195</v>
      </c>
      <c r="C81" s="68"/>
      <c r="D81" s="68"/>
      <c r="E81" s="68"/>
      <c r="F81" s="68"/>
      <c r="G81" s="68"/>
      <c r="H81" s="68"/>
    </row>
    <row r="82" spans="2:8" ht="60" x14ac:dyDescent="0.25">
      <c r="B82" s="62" t="s">
        <v>197</v>
      </c>
      <c r="C82" s="62" t="s">
        <v>187</v>
      </c>
      <c r="D82" s="62" t="s">
        <v>188</v>
      </c>
      <c r="E82" s="62" t="s">
        <v>556</v>
      </c>
      <c r="F82" s="62" t="s">
        <v>190</v>
      </c>
      <c r="G82" s="62" t="s">
        <v>410</v>
      </c>
      <c r="H82" s="62" t="s">
        <v>187</v>
      </c>
    </row>
    <row r="83" spans="2:8" x14ac:dyDescent="0.25">
      <c r="B83" s="273" t="s">
        <v>192</v>
      </c>
      <c r="C83" s="273"/>
      <c r="D83" s="273"/>
      <c r="E83" s="273"/>
      <c r="F83" s="273"/>
      <c r="G83" s="273"/>
      <c r="H83" s="273"/>
    </row>
    <row r="84" spans="2:8" ht="54" customHeight="1" x14ac:dyDescent="0.25">
      <c r="B84" s="70" t="s">
        <v>312</v>
      </c>
      <c r="C84" s="67"/>
      <c r="D84" s="65">
        <v>4</v>
      </c>
      <c r="E84" s="65">
        <v>4</v>
      </c>
      <c r="F84" s="65">
        <v>16</v>
      </c>
      <c r="G84" s="70" t="s">
        <v>951</v>
      </c>
      <c r="H84" s="70" t="s">
        <v>952</v>
      </c>
    </row>
    <row r="85" spans="2:8" ht="41.25" customHeight="1" x14ac:dyDescent="0.25">
      <c r="B85" s="70" t="s">
        <v>950</v>
      </c>
      <c r="C85" s="64"/>
      <c r="D85" s="65">
        <v>3</v>
      </c>
      <c r="E85" s="65">
        <v>3</v>
      </c>
      <c r="F85" s="65">
        <v>9</v>
      </c>
      <c r="G85" s="64"/>
      <c r="H85" s="164"/>
    </row>
    <row r="86" spans="2:8" x14ac:dyDescent="0.25">
      <c r="B86" s="300" t="s">
        <v>193</v>
      </c>
      <c r="C86" s="300"/>
      <c r="D86" s="300"/>
      <c r="E86" s="300"/>
      <c r="F86" s="300"/>
      <c r="G86" s="300"/>
      <c r="H86" s="300"/>
    </row>
    <row r="87" spans="2:8" ht="60" customHeight="1" x14ac:dyDescent="0.25">
      <c r="B87" s="66" t="s">
        <v>954</v>
      </c>
      <c r="C87" s="138"/>
      <c r="D87" s="65">
        <v>3</v>
      </c>
      <c r="E87" s="65">
        <v>4</v>
      </c>
      <c r="F87" s="65">
        <v>12</v>
      </c>
      <c r="G87" s="100" t="s">
        <v>347</v>
      </c>
      <c r="H87" s="64"/>
    </row>
    <row r="88" spans="2:8" x14ac:dyDescent="0.25">
      <c r="B88" s="298" t="s">
        <v>194</v>
      </c>
      <c r="C88" s="298"/>
      <c r="D88" s="298"/>
      <c r="E88" s="298"/>
      <c r="F88" s="298"/>
      <c r="G88" s="298"/>
      <c r="H88" s="298"/>
    </row>
    <row r="89" spans="2:8" ht="51.75" customHeight="1" x14ac:dyDescent="0.25">
      <c r="B89" s="70" t="s">
        <v>313</v>
      </c>
      <c r="C89" s="119" t="s">
        <v>953</v>
      </c>
      <c r="D89" s="65">
        <v>4</v>
      </c>
      <c r="E89" s="65">
        <v>3</v>
      </c>
      <c r="F89" s="65">
        <v>12</v>
      </c>
      <c r="G89" s="73" t="s">
        <v>314</v>
      </c>
      <c r="H89" s="64"/>
    </row>
    <row r="90" spans="2:8" ht="47.25" customHeight="1" x14ac:dyDescent="0.25">
      <c r="B90" s="287" t="str">
        <f>B3</f>
        <v>Incentives for forest protection and management enhanced through development of economic incentives and livelihood opportunities</v>
      </c>
      <c r="C90" s="287"/>
      <c r="D90" s="270" t="s">
        <v>955</v>
      </c>
      <c r="E90" s="271"/>
      <c r="F90" s="271"/>
      <c r="G90" s="271"/>
      <c r="H90" s="272"/>
    </row>
    <row r="91" spans="2:8" ht="17.25" customHeight="1" x14ac:dyDescent="0.25">
      <c r="B91" s="61" t="s">
        <v>196</v>
      </c>
      <c r="C91" s="61"/>
      <c r="D91" s="61"/>
      <c r="E91" s="61"/>
      <c r="F91" s="61"/>
      <c r="G91" s="61"/>
      <c r="H91" s="61"/>
    </row>
    <row r="92" spans="2:8" ht="60" x14ac:dyDescent="0.25">
      <c r="B92" s="62" t="s">
        <v>199</v>
      </c>
      <c r="C92" s="62" t="s">
        <v>187</v>
      </c>
      <c r="D92" s="62" t="s">
        <v>188</v>
      </c>
      <c r="E92" s="62" t="s">
        <v>189</v>
      </c>
      <c r="F92" s="62" t="s">
        <v>190</v>
      </c>
      <c r="G92" s="62" t="s">
        <v>217</v>
      </c>
      <c r="H92" s="62" t="s">
        <v>187</v>
      </c>
    </row>
    <row r="93" spans="2:8" x14ac:dyDescent="0.25">
      <c r="B93" s="273" t="s">
        <v>192</v>
      </c>
      <c r="C93" s="273"/>
      <c r="D93" s="273"/>
      <c r="E93" s="273"/>
      <c r="F93" s="273"/>
      <c r="G93" s="273"/>
      <c r="H93" s="273"/>
    </row>
    <row r="94" spans="2:8" ht="43.5" x14ac:dyDescent="0.25">
      <c r="B94" s="66" t="s">
        <v>315</v>
      </c>
      <c r="C94" s="138"/>
      <c r="D94" s="65">
        <v>3</v>
      </c>
      <c r="E94" s="65">
        <v>4</v>
      </c>
      <c r="F94" s="65">
        <v>12</v>
      </c>
      <c r="G94" s="205" t="s">
        <v>316</v>
      </c>
      <c r="H94" s="85" t="s">
        <v>956</v>
      </c>
    </row>
    <row r="95" spans="2:8" ht="43.5" x14ac:dyDescent="0.25">
      <c r="B95" s="66" t="s">
        <v>957</v>
      </c>
      <c r="C95" s="188"/>
      <c r="D95" s="65">
        <v>4</v>
      </c>
      <c r="E95" s="65">
        <v>5</v>
      </c>
      <c r="F95" s="65">
        <v>20</v>
      </c>
      <c r="G95" s="63" t="s">
        <v>958</v>
      </c>
      <c r="H95" s="183"/>
    </row>
    <row r="96" spans="2:8" ht="54.75" customHeight="1" x14ac:dyDescent="0.25">
      <c r="B96" s="70" t="s">
        <v>317</v>
      </c>
      <c r="C96" s="201"/>
      <c r="D96" s="65">
        <v>4</v>
      </c>
      <c r="E96" s="65">
        <v>5</v>
      </c>
      <c r="F96" s="65">
        <v>20</v>
      </c>
      <c r="G96" s="80" t="s">
        <v>959</v>
      </c>
      <c r="H96" s="64"/>
    </row>
    <row r="97" spans="2:8" ht="29.25" x14ac:dyDescent="0.25">
      <c r="B97" s="70" t="s">
        <v>960</v>
      </c>
      <c r="C97" s="183"/>
      <c r="D97" s="139">
        <v>4</v>
      </c>
      <c r="E97" s="139">
        <v>3</v>
      </c>
      <c r="F97" s="139">
        <v>12</v>
      </c>
      <c r="G97" s="66" t="s">
        <v>961</v>
      </c>
      <c r="H97" s="64"/>
    </row>
    <row r="98" spans="2:8" ht="40.5" customHeight="1" x14ac:dyDescent="0.25">
      <c r="B98" s="366" t="s">
        <v>962</v>
      </c>
      <c r="C98" s="355"/>
      <c r="D98" s="277">
        <v>5</v>
      </c>
      <c r="E98" s="277">
        <v>4</v>
      </c>
      <c r="F98" s="277">
        <v>20</v>
      </c>
      <c r="G98" s="126" t="s">
        <v>348</v>
      </c>
      <c r="H98" s="64"/>
    </row>
    <row r="99" spans="2:8" ht="82.5" customHeight="1" x14ac:dyDescent="0.25">
      <c r="B99" s="367"/>
      <c r="C99" s="356"/>
      <c r="D99" s="278"/>
      <c r="E99" s="278"/>
      <c r="F99" s="278"/>
      <c r="G99" s="126" t="s">
        <v>318</v>
      </c>
      <c r="H99" s="64"/>
    </row>
    <row r="100" spans="2:8" x14ac:dyDescent="0.25">
      <c r="B100" s="300" t="s">
        <v>193</v>
      </c>
      <c r="C100" s="300"/>
      <c r="D100" s="300"/>
      <c r="E100" s="300"/>
      <c r="F100" s="300"/>
      <c r="G100" s="300"/>
      <c r="H100" s="300"/>
    </row>
    <row r="101" spans="2:8" ht="57" x14ac:dyDescent="0.25">
      <c r="B101" s="63" t="s">
        <v>963</v>
      </c>
      <c r="C101" s="184"/>
      <c r="D101" s="65">
        <v>4</v>
      </c>
      <c r="E101" s="65">
        <v>4</v>
      </c>
      <c r="F101" s="65">
        <v>16</v>
      </c>
      <c r="G101" s="70" t="s">
        <v>964</v>
      </c>
      <c r="H101" s="67"/>
    </row>
    <row r="102" spans="2:8" x14ac:dyDescent="0.25">
      <c r="B102" s="298" t="s">
        <v>194</v>
      </c>
      <c r="C102" s="298"/>
      <c r="D102" s="298"/>
      <c r="E102" s="298"/>
      <c r="F102" s="298"/>
      <c r="G102" s="298"/>
      <c r="H102" s="298"/>
    </row>
    <row r="103" spans="2:8" ht="76.5" customHeight="1" x14ac:dyDescent="0.25">
      <c r="B103" s="63" t="s">
        <v>965</v>
      </c>
      <c r="C103" s="164"/>
      <c r="D103" s="65">
        <v>3</v>
      </c>
      <c r="E103" s="65">
        <v>4</v>
      </c>
      <c r="F103" s="65">
        <v>12</v>
      </c>
      <c r="G103" s="70" t="s">
        <v>966</v>
      </c>
      <c r="H103" s="167"/>
    </row>
    <row r="104" spans="2:8" ht="76.5" customHeight="1" x14ac:dyDescent="0.25">
      <c r="B104" s="173" t="s">
        <v>967</v>
      </c>
      <c r="C104" s="135"/>
      <c r="D104" s="201">
        <v>3</v>
      </c>
      <c r="E104" s="201">
        <v>3</v>
      </c>
      <c r="F104" s="201">
        <v>9</v>
      </c>
      <c r="G104" s="135"/>
      <c r="H104" s="213"/>
    </row>
    <row r="105" spans="2:8" ht="97.5" customHeight="1" x14ac:dyDescent="0.25">
      <c r="B105" s="70" t="s">
        <v>968</v>
      </c>
      <c r="C105" s="164"/>
      <c r="D105" s="65">
        <v>4</v>
      </c>
      <c r="E105" s="65">
        <v>4</v>
      </c>
      <c r="F105" s="65">
        <v>16</v>
      </c>
      <c r="G105" s="205" t="s">
        <v>969</v>
      </c>
      <c r="H105" s="189"/>
    </row>
    <row r="106" spans="2:8" x14ac:dyDescent="0.25">
      <c r="B106" s="68" t="s">
        <v>195</v>
      </c>
      <c r="C106" s="68"/>
      <c r="D106" s="68"/>
      <c r="E106" s="68"/>
      <c r="F106" s="68"/>
      <c r="G106" s="68"/>
      <c r="H106" s="68"/>
    </row>
    <row r="107" spans="2:8" ht="60" x14ac:dyDescent="0.25">
      <c r="B107" s="62" t="s">
        <v>197</v>
      </c>
      <c r="C107" s="62" t="s">
        <v>187</v>
      </c>
      <c r="D107" s="62" t="s">
        <v>188</v>
      </c>
      <c r="E107" s="62" t="s">
        <v>556</v>
      </c>
      <c r="F107" s="62" t="s">
        <v>190</v>
      </c>
      <c r="G107" s="62" t="s">
        <v>410</v>
      </c>
      <c r="H107" s="62" t="s">
        <v>187</v>
      </c>
    </row>
    <row r="108" spans="2:8" x14ac:dyDescent="0.25">
      <c r="B108" s="299" t="s">
        <v>192</v>
      </c>
      <c r="C108" s="299"/>
      <c r="D108" s="299"/>
      <c r="E108" s="299"/>
      <c r="F108" s="299"/>
      <c r="G108" s="299"/>
      <c r="H108" s="299"/>
    </row>
    <row r="109" spans="2:8" ht="61.5" customHeight="1" x14ac:dyDescent="0.25">
      <c r="B109" s="70" t="s">
        <v>970</v>
      </c>
      <c r="C109" s="183"/>
      <c r="D109" s="65">
        <v>5</v>
      </c>
      <c r="E109" s="65">
        <v>4</v>
      </c>
      <c r="F109" s="65">
        <v>20</v>
      </c>
      <c r="G109" s="70" t="s">
        <v>971</v>
      </c>
      <c r="H109" s="85" t="s">
        <v>972</v>
      </c>
    </row>
    <row r="110" spans="2:8" x14ac:dyDescent="0.25">
      <c r="B110" s="300" t="s">
        <v>193</v>
      </c>
      <c r="C110" s="300"/>
      <c r="D110" s="300"/>
      <c r="E110" s="300"/>
      <c r="F110" s="300"/>
      <c r="G110" s="300"/>
      <c r="H110" s="300"/>
    </row>
    <row r="111" spans="2:8" ht="72" x14ac:dyDescent="0.25">
      <c r="B111" s="66" t="s">
        <v>973</v>
      </c>
      <c r="C111" s="85" t="s">
        <v>940</v>
      </c>
      <c r="D111" s="65">
        <v>5</v>
      </c>
      <c r="E111" s="65">
        <v>5</v>
      </c>
      <c r="F111" s="65">
        <v>25</v>
      </c>
      <c r="G111" s="70" t="s">
        <v>974</v>
      </c>
      <c r="H111" s="64"/>
    </row>
    <row r="112" spans="2:8" ht="90" customHeight="1" x14ac:dyDescent="0.25">
      <c r="B112" s="70" t="s">
        <v>975</v>
      </c>
      <c r="C112" s="70" t="s">
        <v>976</v>
      </c>
      <c r="D112" s="65">
        <v>4</v>
      </c>
      <c r="E112" s="65">
        <v>5</v>
      </c>
      <c r="F112" s="65">
        <v>20</v>
      </c>
      <c r="G112" s="70" t="s">
        <v>977</v>
      </c>
      <c r="H112" s="183"/>
    </row>
    <row r="113" spans="2:8" x14ac:dyDescent="0.25">
      <c r="B113" s="298" t="s">
        <v>194</v>
      </c>
      <c r="C113" s="298"/>
      <c r="D113" s="298"/>
      <c r="E113" s="298"/>
      <c r="F113" s="298"/>
      <c r="G113" s="298"/>
      <c r="H113" s="298"/>
    </row>
    <row r="114" spans="2:8" ht="75.75" customHeight="1" x14ac:dyDescent="0.25">
      <c r="B114" s="73" t="s">
        <v>978</v>
      </c>
      <c r="C114" s="163"/>
      <c r="D114" s="65">
        <v>3</v>
      </c>
      <c r="E114" s="65">
        <v>5</v>
      </c>
      <c r="F114" s="65">
        <v>15</v>
      </c>
      <c r="G114" s="70" t="s">
        <v>979</v>
      </c>
      <c r="H114" s="64"/>
    </row>
  </sheetData>
  <mergeCells count="51">
    <mergeCell ref="D19:D20"/>
    <mergeCell ref="E19:E20"/>
    <mergeCell ref="F19:F20"/>
    <mergeCell ref="C19:C20"/>
    <mergeCell ref="B19:B20"/>
    <mergeCell ref="B3:C4"/>
    <mergeCell ref="D3:H4"/>
    <mergeCell ref="B7:H7"/>
    <mergeCell ref="B13:H13"/>
    <mergeCell ref="B16:H16"/>
    <mergeCell ref="B9:H9"/>
    <mergeCell ref="B113:H113"/>
    <mergeCell ref="B86:H86"/>
    <mergeCell ref="B88:H88"/>
    <mergeCell ref="B90:C90"/>
    <mergeCell ref="D90:H90"/>
    <mergeCell ref="B93:H93"/>
    <mergeCell ref="B98:B99"/>
    <mergeCell ref="C98:C99"/>
    <mergeCell ref="D98:D99"/>
    <mergeCell ref="E98:E99"/>
    <mergeCell ref="F98:F99"/>
    <mergeCell ref="B110:H110"/>
    <mergeCell ref="B100:H100"/>
    <mergeCell ref="B102:H102"/>
    <mergeCell ref="B108:H108"/>
    <mergeCell ref="B83:H83"/>
    <mergeCell ref="B56:H56"/>
    <mergeCell ref="B58:H58"/>
    <mergeCell ref="B60:H60"/>
    <mergeCell ref="B64:H64"/>
    <mergeCell ref="B67:H67"/>
    <mergeCell ref="B69:H69"/>
    <mergeCell ref="B71:C71"/>
    <mergeCell ref="D71:H71"/>
    <mergeCell ref="B74:H74"/>
    <mergeCell ref="B76:H76"/>
    <mergeCell ref="B78:H78"/>
    <mergeCell ref="B42:H42"/>
    <mergeCell ref="B46:H46"/>
    <mergeCell ref="B49:H49"/>
    <mergeCell ref="B51:H51"/>
    <mergeCell ref="B53:C53"/>
    <mergeCell ref="D53:H53"/>
    <mergeCell ref="B40:H40"/>
    <mergeCell ref="B23:H23"/>
    <mergeCell ref="B27:H27"/>
    <mergeCell ref="B30:H30"/>
    <mergeCell ref="B32:C32"/>
    <mergeCell ref="D32:H32"/>
    <mergeCell ref="B35:H35"/>
  </mergeCell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PAMs</vt:lpstr>
      <vt:lpstr>Benefits &amp; risks - PAM 1</vt:lpstr>
      <vt:lpstr>Benefits &amp; risks - PAM 2</vt:lpstr>
      <vt:lpstr>Benefits &amp; risks - PAM 3 </vt:lpstr>
      <vt:lpstr>Benefits &amp; risks - PAM 4</vt:lpstr>
      <vt:lpstr>Benefits &amp; risks - PAM 5</vt:lpstr>
      <vt:lpstr>Benefits &amp; risks - PAM 6</vt:lpstr>
      <vt:lpstr>Benefits &amp; risks - PAM 7</vt:lpstr>
      <vt:lpstr>Benefits &amp; risks - PAM 8</vt:lpstr>
      <vt:lpstr>Benefits &amp; risks - PAM 9</vt:lpstr>
      <vt:lpstr>Benefits &amp; risks - PAM 10</vt:lpstr>
      <vt:lpstr>Guidance</vt:lpstr>
      <vt:lpstr>PAMs!_ftn1</vt:lpstr>
      <vt:lpstr>PAMs!_ftnref1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Hicks</dc:creator>
  <cp:lastModifiedBy>Alana Williamson</cp:lastModifiedBy>
  <cp:lastPrinted>2017-05-24T10:35:23Z</cp:lastPrinted>
  <dcterms:created xsi:type="dcterms:W3CDTF">2017-04-24T06:12:58Z</dcterms:created>
  <dcterms:modified xsi:type="dcterms:W3CDTF">2017-06-19T15:37:39Z</dcterms:modified>
</cp:coreProperties>
</file>